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850"/>
  </bookViews>
  <sheets>
    <sheet name="4 класс" sheetId="8" r:id="rId1"/>
    <sheet name="5 классы" sheetId="1" r:id="rId2"/>
    <sheet name="6 классы" sheetId="3" r:id="rId3"/>
    <sheet name="7 классы" sheetId="5" r:id="rId4"/>
    <sheet name="8 классы" sheetId="6" r:id="rId5"/>
    <sheet name="9 классы" sheetId="4" r:id="rId6"/>
    <sheet name="10 классы" sheetId="7" r:id="rId7"/>
    <sheet name="11 классы" sheetId="2" r:id="rId8"/>
  </sheets>
  <definedNames>
    <definedName name="_xlnm._FilterDatabase" localSheetId="7" hidden="1">'11 классы'!$A$4:$J$4</definedName>
    <definedName name="_xlnm._FilterDatabase" localSheetId="1" hidden="1">'5 классы'!$A$4:$J$4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6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11"/>
  <c r="I26" i="3" l="1"/>
  <c r="I25"/>
  <c r="I24"/>
  <c r="I23"/>
  <c r="I22"/>
  <c r="I21"/>
  <c r="I20"/>
  <c r="I19"/>
  <c r="I18"/>
  <c r="I17"/>
  <c r="I16"/>
  <c r="I15"/>
  <c r="I14"/>
  <c r="I13"/>
  <c r="I12"/>
  <c r="I11"/>
  <c r="I6" i="2" l="1"/>
  <c r="I7"/>
  <c r="I8"/>
  <c r="I9"/>
  <c r="I10"/>
  <c r="I11"/>
  <c r="I12"/>
  <c r="I13"/>
  <c r="I5"/>
  <c r="I6" i="1"/>
  <c r="I19"/>
  <c r="I7"/>
  <c r="I13"/>
  <c r="I8"/>
  <c r="I14"/>
  <c r="I17"/>
  <c r="I20"/>
  <c r="I11"/>
  <c r="I9"/>
  <c r="I21"/>
  <c r="I5"/>
  <c r="I15"/>
  <c r="I22"/>
  <c r="I16"/>
  <c r="I18"/>
  <c r="I23"/>
  <c r="I10"/>
  <c r="I12"/>
</calcChain>
</file>

<file path=xl/sharedStrings.xml><?xml version="1.0" encoding="utf-8"?>
<sst xmlns="http://schemas.openxmlformats.org/spreadsheetml/2006/main" count="1263" uniqueCount="394">
  <si>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</si>
  <si>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</si>
  <si>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</si>
  <si>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</si>
  <si>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</si>
  <si>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</si>
  <si>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</si>
  <si>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Предмет</t>
  </si>
  <si>
    <t>Кол-во %</t>
  </si>
  <si>
    <t>Баллы</t>
  </si>
  <si>
    <t>Александрович</t>
  </si>
  <si>
    <t>Муниципальное автономное общеобразовательное учреждение "Средняя общеобразовательная школа №3 г. Южно-Сахалинска" им. Героя России Сергея Ромашина</t>
  </si>
  <si>
    <t>Андрей</t>
  </si>
  <si>
    <t xml:space="preserve">Прокопенко </t>
  </si>
  <si>
    <t xml:space="preserve">Максим </t>
  </si>
  <si>
    <t>Алексеевич</t>
  </si>
  <si>
    <t>5 А</t>
  </si>
  <si>
    <t>М</t>
  </si>
  <si>
    <t xml:space="preserve">Ким </t>
  </si>
  <si>
    <t>Алиса</t>
  </si>
  <si>
    <t>Денисовна</t>
  </si>
  <si>
    <t>5 Б</t>
  </si>
  <si>
    <t>Ж</t>
  </si>
  <si>
    <t>Зарудзей</t>
  </si>
  <si>
    <t>Кристина</t>
  </si>
  <si>
    <t>Ивановна</t>
  </si>
  <si>
    <t>Сердюков</t>
  </si>
  <si>
    <t>Аркадий</t>
  </si>
  <si>
    <t>5В</t>
  </si>
  <si>
    <t>Дубов</t>
  </si>
  <si>
    <t xml:space="preserve">Тимур </t>
  </si>
  <si>
    <t>Евгеньевич</t>
  </si>
  <si>
    <t>Сергеевич</t>
  </si>
  <si>
    <t>Глухова</t>
  </si>
  <si>
    <t>Алексеевна</t>
  </si>
  <si>
    <t>5Г</t>
  </si>
  <si>
    <t>Дарвина</t>
  </si>
  <si>
    <t>Мирослава</t>
  </si>
  <si>
    <t>Игоревна</t>
  </si>
  <si>
    <t>Матвеев</t>
  </si>
  <si>
    <t>Валерий</t>
  </si>
  <si>
    <t>Викторович</t>
  </si>
  <si>
    <t>Мустафаева</t>
  </si>
  <si>
    <t>Злата</t>
  </si>
  <si>
    <t>Артёмовна</t>
  </si>
  <si>
    <t>Веерюжских</t>
  </si>
  <si>
    <t>Виктория</t>
  </si>
  <si>
    <t>Шувалова</t>
  </si>
  <si>
    <t>Екатерина</t>
  </si>
  <si>
    <t>5Д</t>
  </si>
  <si>
    <t>Дмитриева</t>
  </si>
  <si>
    <t>Вероника</t>
  </si>
  <si>
    <t>Немцова</t>
  </si>
  <si>
    <t>Анастасия</t>
  </si>
  <si>
    <t>Мартовна</t>
  </si>
  <si>
    <t>Королёв</t>
  </si>
  <si>
    <t>Пётр</t>
  </si>
  <si>
    <t>Валерьевич</t>
  </si>
  <si>
    <t>Гришина</t>
  </si>
  <si>
    <t>Дмитриевна</t>
  </si>
  <si>
    <t>5Е</t>
  </si>
  <si>
    <t>Усов</t>
  </si>
  <si>
    <t>Роман</t>
  </si>
  <si>
    <t>Геннадьевич</t>
  </si>
  <si>
    <t>Рыбакова</t>
  </si>
  <si>
    <t>Надежда</t>
  </si>
  <si>
    <t>Викторовна</t>
  </si>
  <si>
    <t>Матемтика</t>
  </si>
  <si>
    <t>Улькин</t>
  </si>
  <si>
    <t>Артур</t>
  </si>
  <si>
    <t>Юрьевич</t>
  </si>
  <si>
    <t xml:space="preserve">Бизина </t>
  </si>
  <si>
    <t>Диана</t>
  </si>
  <si>
    <t>Басова</t>
  </si>
  <si>
    <t>Ангелина</t>
  </si>
  <si>
    <t>Романовна</t>
  </si>
  <si>
    <t>11А</t>
  </si>
  <si>
    <t>Булатский</t>
  </si>
  <si>
    <t>Валентин</t>
  </si>
  <si>
    <t>Андреевич</t>
  </si>
  <si>
    <t xml:space="preserve">Лисицын </t>
  </si>
  <si>
    <t>Михаил</t>
  </si>
  <si>
    <t>Родионов</t>
  </si>
  <si>
    <t>Никита</t>
  </si>
  <si>
    <t>Русецкий</t>
  </si>
  <si>
    <t>Сахарова</t>
  </si>
  <si>
    <t>Дарья</t>
  </si>
  <si>
    <t>Прокофьев</t>
  </si>
  <si>
    <t>11Б</t>
  </si>
  <si>
    <t>Егорович</t>
  </si>
  <si>
    <t>11 Б</t>
  </si>
  <si>
    <t>Уханкова</t>
  </si>
  <si>
    <t>Елизавета</t>
  </si>
  <si>
    <t>Геннадьевна</t>
  </si>
  <si>
    <t>11В</t>
  </si>
  <si>
    <t>Рейтенговая таблица результатов выполнения олимпиадных заданий</t>
  </si>
  <si>
    <t>Кол-Во %</t>
  </si>
  <si>
    <t>Марков</t>
  </si>
  <si>
    <t>6 "В"</t>
  </si>
  <si>
    <t>м</t>
  </si>
  <si>
    <t>Муниципальное автономное общеобразовательное учреждение "Средняя общеобразовательная школа №3 г. Южно-Сахалинска"тим. Героя России Сергея Ромашина</t>
  </si>
  <si>
    <t>Математика</t>
  </si>
  <si>
    <t xml:space="preserve">Ан </t>
  </si>
  <si>
    <t>Кенсоновна</t>
  </si>
  <si>
    <t>ж</t>
  </si>
  <si>
    <t>Туров</t>
  </si>
  <si>
    <t>Игоревич</t>
  </si>
  <si>
    <t>6 "Д"</t>
  </si>
  <si>
    <t xml:space="preserve">Жидков </t>
  </si>
  <si>
    <t>Владимир</t>
  </si>
  <si>
    <t>Навотный</t>
  </si>
  <si>
    <t xml:space="preserve">Юрий </t>
  </si>
  <si>
    <t>Владимирович</t>
  </si>
  <si>
    <t xml:space="preserve">Мамкина </t>
  </si>
  <si>
    <t>Полина</t>
  </si>
  <si>
    <t>Александровна</t>
  </si>
  <si>
    <t xml:space="preserve">Королева </t>
  </si>
  <si>
    <t>Валентиновна</t>
  </si>
  <si>
    <t>Маслов</t>
  </si>
  <si>
    <t>Максим</t>
  </si>
  <si>
    <t>Николаевич</t>
  </si>
  <si>
    <t>Карпачева</t>
  </si>
  <si>
    <t>6 "Г"</t>
  </si>
  <si>
    <t>Перфильев</t>
  </si>
  <si>
    <t>Владислав</t>
  </si>
  <si>
    <t>Артемович</t>
  </si>
  <si>
    <t>Толченникова</t>
  </si>
  <si>
    <t>Наталья</t>
  </si>
  <si>
    <t>Трушина</t>
  </si>
  <si>
    <t>Николаевна</t>
  </si>
  <si>
    <t>Попова</t>
  </si>
  <si>
    <t>Софья</t>
  </si>
  <si>
    <t>Сергеевна</t>
  </si>
  <si>
    <t>Ко</t>
  </si>
  <si>
    <t>Иленовна</t>
  </si>
  <si>
    <t xml:space="preserve">Лапов </t>
  </si>
  <si>
    <t>Зимоглядова</t>
  </si>
  <si>
    <t>Антонина</t>
  </si>
  <si>
    <t>Дмитрий</t>
  </si>
  <si>
    <t>Павловна</t>
  </si>
  <si>
    <t>Полное название образовательного учреждения по уставу (с указание населенного пункта)</t>
  </si>
  <si>
    <t>Приданников</t>
  </si>
  <si>
    <t>Захар</t>
  </si>
  <si>
    <t>Дмитриевич</t>
  </si>
  <si>
    <t>7Б</t>
  </si>
  <si>
    <t>Муниципальное автономное общеобразовательное учреждение средняя общеобразовательная школа №3 имени Героя России Сергея Ромашина  г. Южно-Сахалинска</t>
  </si>
  <si>
    <t>математика</t>
  </si>
  <si>
    <t>Ронжина</t>
  </si>
  <si>
    <t>Марковна</t>
  </si>
  <si>
    <t>7Г</t>
  </si>
  <si>
    <t>Исмагулов</t>
  </si>
  <si>
    <t>Сергей</t>
  </si>
  <si>
    <t>Кальченко</t>
  </si>
  <si>
    <t>Ольга</t>
  </si>
  <si>
    <t>Мананкова</t>
  </si>
  <si>
    <t>Анжелика</t>
  </si>
  <si>
    <t>Георгиевна</t>
  </si>
  <si>
    <t>Одерий</t>
  </si>
  <si>
    <t>Ярослав</t>
  </si>
  <si>
    <t>7А</t>
  </si>
  <si>
    <t>Калашникова</t>
  </si>
  <si>
    <t>Михайловна</t>
  </si>
  <si>
    <t>Горбаль</t>
  </si>
  <si>
    <t>Усатенко</t>
  </si>
  <si>
    <t>Даниил</t>
  </si>
  <si>
    <t>Вячеславович</t>
  </si>
  <si>
    <t>Лукьянов</t>
  </si>
  <si>
    <t>Иванович</t>
  </si>
  <si>
    <t>Носков</t>
  </si>
  <si>
    <t>Константин</t>
  </si>
  <si>
    <t>Князюк</t>
  </si>
  <si>
    <t>Олеговна</t>
  </si>
  <si>
    <t>7В</t>
  </si>
  <si>
    <t>Сенько</t>
  </si>
  <si>
    <t>Александра</t>
  </si>
  <si>
    <t>Артемовна</t>
  </si>
  <si>
    <t>Коваленко</t>
  </si>
  <si>
    <t>Игорь</t>
  </si>
  <si>
    <t>Завьялов</t>
  </si>
  <si>
    <t>Олегович</t>
  </si>
  <si>
    <t>Антонушкина</t>
  </si>
  <si>
    <t>Ева</t>
  </si>
  <si>
    <t>Батракова</t>
  </si>
  <si>
    <t>Деева</t>
  </si>
  <si>
    <t>Юрьевна</t>
  </si>
  <si>
    <t>Ди</t>
  </si>
  <si>
    <t>Антон</t>
  </si>
  <si>
    <t>Хамитова</t>
  </si>
  <si>
    <t>Руслановна</t>
  </si>
  <si>
    <t>Ольховой</t>
  </si>
  <si>
    <t>Иван</t>
  </si>
  <si>
    <t>Костина</t>
  </si>
  <si>
    <t>Виолетта</t>
  </si>
  <si>
    <t>Бондарев</t>
  </si>
  <si>
    <t>Павлович</t>
  </si>
  <si>
    <t>Рязанова</t>
  </si>
  <si>
    <t>Чернацкая</t>
  </si>
  <si>
    <t>Анна</t>
  </si>
  <si>
    <t>Владиславовна</t>
  </si>
  <si>
    <t>Морев</t>
  </si>
  <si>
    <t>Смирнова</t>
  </si>
  <si>
    <t>София</t>
  </si>
  <si>
    <t>Андреевна</t>
  </si>
  <si>
    <t>Чекрижев</t>
  </si>
  <si>
    <t>Артём</t>
  </si>
  <si>
    <t>Анатольевич</t>
  </si>
  <si>
    <t>9А</t>
  </si>
  <si>
    <t>Ян</t>
  </si>
  <si>
    <t>Марат</t>
  </si>
  <si>
    <t>Загидинович</t>
  </si>
  <si>
    <t>9Б</t>
  </si>
  <si>
    <t>Прокофьева</t>
  </si>
  <si>
    <t>9Г</t>
  </si>
  <si>
    <t>Попович</t>
  </si>
  <si>
    <t>9Д</t>
  </si>
  <si>
    <t>Гудзь</t>
  </si>
  <si>
    <t>Артем</t>
  </si>
  <si>
    <t>9Е</t>
  </si>
  <si>
    <t>Элеонора</t>
  </si>
  <si>
    <t>Рязанцева</t>
  </si>
  <si>
    <t>Ксения</t>
  </si>
  <si>
    <t>Полывян</t>
  </si>
  <si>
    <t>Константинович</t>
  </si>
  <si>
    <t>Рындина</t>
  </si>
  <si>
    <t>Шастин</t>
  </si>
  <si>
    <t>9В</t>
  </si>
  <si>
    <t>Изосимов</t>
  </si>
  <si>
    <t>Кирилл</t>
  </si>
  <si>
    <t>Климанова</t>
  </si>
  <si>
    <t>Яна</t>
  </si>
  <si>
    <t>Мурзабаева</t>
  </si>
  <si>
    <t>Алтынай</t>
  </si>
  <si>
    <t>Акматбековна</t>
  </si>
  <si>
    <t>Абдигапарова</t>
  </si>
  <si>
    <t>Сезима</t>
  </si>
  <si>
    <t>Абдусаттаровна</t>
  </si>
  <si>
    <t>Кузнецов</t>
  </si>
  <si>
    <t>Старикова</t>
  </si>
  <si>
    <t>Чемодурова</t>
  </si>
  <si>
    <t>Владимировна</t>
  </si>
  <si>
    <t>Трофимчук</t>
  </si>
  <si>
    <t>Болтунов</t>
  </si>
  <si>
    <t>Потехин</t>
  </si>
  <si>
    <t>Александр</t>
  </si>
  <si>
    <t>Надточий</t>
  </si>
  <si>
    <t>Владиморовна</t>
  </si>
  <si>
    <t>Аникеева</t>
  </si>
  <si>
    <t>Третьяков</t>
  </si>
  <si>
    <t>Ильич</t>
  </si>
  <si>
    <t>Загоровский</t>
  </si>
  <si>
    <t>Егор</t>
  </si>
  <si>
    <t>Максимович</t>
  </si>
  <si>
    <t>Чехов</t>
  </si>
  <si>
    <t>Абдраимов</t>
  </si>
  <si>
    <t>Эльхан</t>
  </si>
  <si>
    <t>Юдин</t>
  </si>
  <si>
    <t>Евгений</t>
  </si>
  <si>
    <t>Сапсуева</t>
  </si>
  <si>
    <t>Маргарита</t>
  </si>
  <si>
    <t>10В</t>
  </si>
  <si>
    <t>жен</t>
  </si>
  <si>
    <t>Белякова</t>
  </si>
  <si>
    <t>Евгеньевна</t>
  </si>
  <si>
    <t>Саломатова</t>
  </si>
  <si>
    <t>Светлана</t>
  </si>
  <si>
    <t>10А</t>
  </si>
  <si>
    <t>Рюмкин</t>
  </si>
  <si>
    <t>муж</t>
  </si>
  <si>
    <t>Фролова</t>
  </si>
  <si>
    <t>Эльвира</t>
  </si>
  <si>
    <t>Канмуновна</t>
  </si>
  <si>
    <t>10Б</t>
  </si>
  <si>
    <t>Ярмольчук</t>
  </si>
  <si>
    <t>Алексадрович</t>
  </si>
  <si>
    <t>Плотникова</t>
  </si>
  <si>
    <t>Татьяна</t>
  </si>
  <si>
    <t>Нестерова</t>
  </si>
  <si>
    <t>Тян</t>
  </si>
  <si>
    <t xml:space="preserve">Бибикова </t>
  </si>
  <si>
    <t xml:space="preserve">Евгеньевна </t>
  </si>
  <si>
    <t>Мамедов</t>
  </si>
  <si>
    <t>Рамил</t>
  </si>
  <si>
    <t>Фаллилович</t>
  </si>
  <si>
    <t>Эмир</t>
  </si>
  <si>
    <t>Самир оглы</t>
  </si>
  <si>
    <t>Востриков</t>
  </si>
  <si>
    <t xml:space="preserve">Михаил </t>
  </si>
  <si>
    <t>Загорная</t>
  </si>
  <si>
    <t>Анатольевна</t>
  </si>
  <si>
    <t>Луговой</t>
  </si>
  <si>
    <t>Алексей</t>
  </si>
  <si>
    <t>Казакбаева</t>
  </si>
  <si>
    <t>Малика</t>
  </si>
  <si>
    <t>Азаматовна</t>
  </si>
  <si>
    <t>Ларионова</t>
  </si>
  <si>
    <t>Даниловна</t>
  </si>
  <si>
    <t xml:space="preserve">Цейтлин </t>
  </si>
  <si>
    <t>Данил</t>
  </si>
  <si>
    <t xml:space="preserve">Алешин </t>
  </si>
  <si>
    <t>Бочкарева</t>
  </si>
  <si>
    <t>Эрика</t>
  </si>
  <si>
    <t>Вячеславовна</t>
  </si>
  <si>
    <t>Василенко</t>
  </si>
  <si>
    <t>Ефимцев</t>
  </si>
  <si>
    <t>Борис</t>
  </si>
  <si>
    <t>Мартин</t>
  </si>
  <si>
    <t>Бондарчук-Алиева</t>
  </si>
  <si>
    <t>Васенков</t>
  </si>
  <si>
    <t>Демид</t>
  </si>
  <si>
    <t>Горбачева</t>
  </si>
  <si>
    <t>Витальена</t>
  </si>
  <si>
    <t>Захарова</t>
  </si>
  <si>
    <t>Карпунин</t>
  </si>
  <si>
    <t>Комаренко</t>
  </si>
  <si>
    <t>8Е</t>
  </si>
  <si>
    <t>8В</t>
  </si>
  <si>
    <t>8Б</t>
  </si>
  <si>
    <t>8 А</t>
  </si>
  <si>
    <t>8 Г</t>
  </si>
  <si>
    <t>8 В</t>
  </si>
  <si>
    <t>8 Е</t>
  </si>
  <si>
    <t>8 Б</t>
  </si>
  <si>
    <t>Рейтинговая таблица результатов выполнения олимпиадных заданий  по математике в 4-х классах</t>
  </si>
  <si>
    <t xml:space="preserve">Евлахов </t>
  </si>
  <si>
    <t xml:space="preserve">Георгий </t>
  </si>
  <si>
    <t xml:space="preserve">Константинович </t>
  </si>
  <si>
    <t>Муниципальное автономное общеобразовательное учреждение средняя общеобразовательная школа №3 имени Героя России Сергея Ромашина г.Южно-Сахалинска</t>
  </si>
  <si>
    <t>Белова</t>
  </si>
  <si>
    <t xml:space="preserve">Анна </t>
  </si>
  <si>
    <t xml:space="preserve">Гагай </t>
  </si>
  <si>
    <t xml:space="preserve">Анастасия </t>
  </si>
  <si>
    <t xml:space="preserve">Андреевна </t>
  </si>
  <si>
    <t xml:space="preserve">Аксенова </t>
  </si>
  <si>
    <t xml:space="preserve">Полина </t>
  </si>
  <si>
    <t xml:space="preserve">Дмитриевна </t>
  </si>
  <si>
    <t xml:space="preserve">Абдырахманов </t>
  </si>
  <si>
    <t xml:space="preserve">Алихан </t>
  </si>
  <si>
    <t xml:space="preserve">Уланбекович </t>
  </si>
  <si>
    <t xml:space="preserve">Макаров </t>
  </si>
  <si>
    <t xml:space="preserve">Егор </t>
  </si>
  <si>
    <t>Денисович</t>
  </si>
  <si>
    <t xml:space="preserve">Лях </t>
  </si>
  <si>
    <t xml:space="preserve">Роман </t>
  </si>
  <si>
    <t xml:space="preserve">Кириллович </t>
  </si>
  <si>
    <t xml:space="preserve">Лисицкий </t>
  </si>
  <si>
    <t xml:space="preserve">Рустам </t>
  </si>
  <si>
    <t xml:space="preserve">Эльсеварович </t>
  </si>
  <si>
    <t xml:space="preserve">Константинов </t>
  </si>
  <si>
    <t xml:space="preserve">Андрей </t>
  </si>
  <si>
    <t xml:space="preserve">Васильевич </t>
  </si>
  <si>
    <t xml:space="preserve">Мария </t>
  </si>
  <si>
    <t xml:space="preserve">Усов </t>
  </si>
  <si>
    <t xml:space="preserve">Руслан </t>
  </si>
  <si>
    <t xml:space="preserve">Геннадьевич </t>
  </si>
  <si>
    <t xml:space="preserve">Шиханов </t>
  </si>
  <si>
    <t xml:space="preserve">Иван </t>
  </si>
  <si>
    <t xml:space="preserve">Владимирович </t>
  </si>
  <si>
    <t xml:space="preserve">Подшивалова </t>
  </si>
  <si>
    <t xml:space="preserve">Вероника </t>
  </si>
  <si>
    <t xml:space="preserve">Сергеевна </t>
  </si>
  <si>
    <t xml:space="preserve">Коваленко </t>
  </si>
  <si>
    <t xml:space="preserve">Дарья </t>
  </si>
  <si>
    <t xml:space="preserve">Малыгин </t>
  </si>
  <si>
    <t xml:space="preserve">Романович </t>
  </si>
  <si>
    <t xml:space="preserve">Марков </t>
  </si>
  <si>
    <t xml:space="preserve">Анатолий </t>
  </si>
  <si>
    <t xml:space="preserve">Сергеевич </t>
  </si>
  <si>
    <t xml:space="preserve">Сароян </t>
  </si>
  <si>
    <t xml:space="preserve">Алина </t>
  </si>
  <si>
    <t>Альбертовна</t>
  </si>
  <si>
    <t xml:space="preserve">Шамилов </t>
  </si>
  <si>
    <t xml:space="preserve">Бекзат </t>
  </si>
  <si>
    <t xml:space="preserve">Азатович </t>
  </si>
  <si>
    <t xml:space="preserve">Симонова </t>
  </si>
  <si>
    <t xml:space="preserve">Ася </t>
  </si>
  <si>
    <t xml:space="preserve"> Викторовна </t>
  </si>
  <si>
    <t xml:space="preserve">Беляева </t>
  </si>
  <si>
    <t xml:space="preserve">Виктория </t>
  </si>
  <si>
    <t xml:space="preserve">Витальевна </t>
  </si>
  <si>
    <t xml:space="preserve">Суранбаев </t>
  </si>
  <si>
    <t xml:space="preserve">Бектен </t>
  </si>
  <si>
    <t xml:space="preserve">Абдисаматбекович </t>
  </si>
  <si>
    <t xml:space="preserve">Попов </t>
  </si>
  <si>
    <t xml:space="preserve">Святослав </t>
  </si>
  <si>
    <t xml:space="preserve">Евгеньевич </t>
  </si>
  <si>
    <t>Результат</t>
  </si>
  <si>
    <t>Участники</t>
  </si>
  <si>
    <t>Результаты</t>
  </si>
  <si>
    <t>Участник</t>
  </si>
  <si>
    <t>Победитель</t>
  </si>
  <si>
    <t>Призер</t>
  </si>
  <si>
    <t>Победиитель</t>
  </si>
  <si>
    <t>результаты</t>
  </si>
  <si>
    <t>Грязных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</si>
</sst>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/>
    <xf numFmtId="10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0" fillId="0" borderId="0" xfId="0" applyBorder="1"/>
    <xf numFmtId="10" fontId="2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wrapText="1"/>
    </xf>
    <xf numFmtId="0" fontId="0" fillId="0" borderId="7" xfId="0" applyFill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 applyAlignment="1">
      <alignment horizontal="left" vertical="center"/>
    </xf>
    <xf numFmtId="0" fontId="6" fillId="0" borderId="7" xfId="0" applyFont="1" applyFill="1" applyBorder="1" applyAlignment="1">
      <alignment wrapText="1"/>
    </xf>
    <xf numFmtId="0" fontId="0" fillId="0" borderId="7" xfId="0" applyFill="1" applyBorder="1"/>
    <xf numFmtId="1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6" fillId="3" borderId="7" xfId="0" applyFont="1" applyFill="1" applyBorder="1" applyAlignment="1">
      <alignment wrapText="1"/>
    </xf>
    <xf numFmtId="0" fontId="0" fillId="3" borderId="0" xfId="0" applyFill="1"/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/>
    <xf numFmtId="0" fontId="7" fillId="0" borderId="7" xfId="0" applyFont="1" applyBorder="1"/>
    <xf numFmtId="0" fontId="4" fillId="0" borderId="7" xfId="0" applyFont="1" applyBorder="1"/>
    <xf numFmtId="0" fontId="4" fillId="3" borderId="7" xfId="0" applyFont="1" applyFill="1" applyBorder="1"/>
    <xf numFmtId="0" fontId="8" fillId="0" borderId="7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B20" sqref="B20"/>
    </sheetView>
  </sheetViews>
  <sheetFormatPr defaultRowHeight="15"/>
  <cols>
    <col min="2" max="2" width="17" customWidth="1"/>
    <col min="3" max="3" width="16.5703125" customWidth="1"/>
    <col min="4" max="4" width="18.140625" customWidth="1"/>
    <col min="5" max="5" width="12" customWidth="1"/>
    <col min="6" max="6" width="11.85546875" customWidth="1"/>
    <col min="7" max="7" width="19.85546875" customWidth="1"/>
    <col min="8" max="8" width="16.5703125" customWidth="1"/>
    <col min="11" max="11" width="12.7109375" customWidth="1"/>
  </cols>
  <sheetData>
    <row r="1" spans="1:11" ht="18.75" customHeight="1">
      <c r="A1" s="22"/>
      <c r="B1" s="22" t="s">
        <v>322</v>
      </c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36" t="s">
        <v>385</v>
      </c>
    </row>
    <row r="4" spans="1:11">
      <c r="A4" s="22">
        <v>1</v>
      </c>
      <c r="B4" s="22" t="s">
        <v>323</v>
      </c>
      <c r="C4" s="22" t="s">
        <v>324</v>
      </c>
      <c r="D4" s="22" t="s">
        <v>325</v>
      </c>
      <c r="E4" s="22">
        <v>4</v>
      </c>
      <c r="F4" s="22" t="s">
        <v>99</v>
      </c>
      <c r="G4" s="22" t="s">
        <v>326</v>
      </c>
      <c r="H4" s="22" t="s">
        <v>146</v>
      </c>
      <c r="I4" s="22">
        <v>75</v>
      </c>
      <c r="J4" s="22">
        <v>21</v>
      </c>
      <c r="K4" s="36" t="s">
        <v>389</v>
      </c>
    </row>
    <row r="5" spans="1:11">
      <c r="A5" s="22">
        <v>2</v>
      </c>
      <c r="B5" s="22" t="s">
        <v>327</v>
      </c>
      <c r="C5" s="22" t="s">
        <v>328</v>
      </c>
      <c r="D5" s="22" t="s">
        <v>115</v>
      </c>
      <c r="E5" s="22">
        <v>4</v>
      </c>
      <c r="F5" s="22" t="s">
        <v>104</v>
      </c>
      <c r="G5" s="22" t="s">
        <v>326</v>
      </c>
      <c r="H5" s="22" t="s">
        <v>146</v>
      </c>
      <c r="I5" s="22">
        <v>71</v>
      </c>
      <c r="J5" s="22">
        <v>20</v>
      </c>
      <c r="K5" s="36" t="s">
        <v>390</v>
      </c>
    </row>
    <row r="6" spans="1:11">
      <c r="A6" s="22">
        <v>3</v>
      </c>
      <c r="B6" s="22" t="s">
        <v>329</v>
      </c>
      <c r="C6" s="22" t="s">
        <v>330</v>
      </c>
      <c r="D6" s="22" t="s">
        <v>331</v>
      </c>
      <c r="E6" s="22">
        <v>4</v>
      </c>
      <c r="F6" s="22" t="s">
        <v>104</v>
      </c>
      <c r="G6" s="22" t="s">
        <v>326</v>
      </c>
      <c r="H6" s="22" t="s">
        <v>146</v>
      </c>
      <c r="I6" s="22">
        <v>57</v>
      </c>
      <c r="J6" s="22">
        <v>16</v>
      </c>
      <c r="K6" s="36" t="s">
        <v>390</v>
      </c>
    </row>
    <row r="7" spans="1:11">
      <c r="A7" s="22">
        <v>4</v>
      </c>
      <c r="B7" s="22" t="s">
        <v>332</v>
      </c>
      <c r="C7" s="22" t="s">
        <v>333</v>
      </c>
      <c r="D7" s="22" t="s">
        <v>334</v>
      </c>
      <c r="E7" s="22">
        <v>4</v>
      </c>
      <c r="F7" s="22" t="s">
        <v>104</v>
      </c>
      <c r="G7" s="22" t="s">
        <v>326</v>
      </c>
      <c r="H7" s="22" t="s">
        <v>146</v>
      </c>
      <c r="I7" s="22">
        <v>50</v>
      </c>
      <c r="J7" s="22">
        <v>14</v>
      </c>
      <c r="K7" s="36" t="s">
        <v>390</v>
      </c>
    </row>
    <row r="8" spans="1:11">
      <c r="A8" s="22">
        <v>5</v>
      </c>
      <c r="B8" s="22" t="s">
        <v>335</v>
      </c>
      <c r="C8" s="22" t="s">
        <v>336</v>
      </c>
      <c r="D8" s="22" t="s">
        <v>337</v>
      </c>
      <c r="E8" s="22">
        <v>4</v>
      </c>
      <c r="F8" s="22" t="s">
        <v>99</v>
      </c>
      <c r="G8" s="22" t="s">
        <v>326</v>
      </c>
      <c r="H8" s="22" t="s">
        <v>146</v>
      </c>
      <c r="I8" s="22">
        <v>46</v>
      </c>
      <c r="J8" s="22">
        <v>13</v>
      </c>
      <c r="K8" s="36" t="s">
        <v>390</v>
      </c>
    </row>
    <row r="9" spans="1:11">
      <c r="A9" s="22">
        <v>6</v>
      </c>
      <c r="B9" s="22" t="s">
        <v>338</v>
      </c>
      <c r="C9" s="22" t="s">
        <v>339</v>
      </c>
      <c r="D9" s="22" t="s">
        <v>340</v>
      </c>
      <c r="E9" s="22">
        <v>4</v>
      </c>
      <c r="F9" s="22" t="s">
        <v>99</v>
      </c>
      <c r="G9" s="22" t="s">
        <v>326</v>
      </c>
      <c r="H9" s="22" t="s">
        <v>146</v>
      </c>
      <c r="I9" s="22">
        <v>43</v>
      </c>
      <c r="J9" s="22">
        <v>12</v>
      </c>
      <c r="K9" s="22" t="s">
        <v>388</v>
      </c>
    </row>
    <row r="10" spans="1:11">
      <c r="A10" s="22">
        <v>7</v>
      </c>
      <c r="B10" s="22" t="s">
        <v>341</v>
      </c>
      <c r="C10" s="22" t="s">
        <v>342</v>
      </c>
      <c r="D10" s="22" t="s">
        <v>343</v>
      </c>
      <c r="E10" s="22">
        <v>4</v>
      </c>
      <c r="F10" s="22" t="s">
        <v>99</v>
      </c>
      <c r="G10" s="22" t="s">
        <v>326</v>
      </c>
      <c r="H10" s="22" t="s">
        <v>146</v>
      </c>
      <c r="I10" s="22">
        <v>43</v>
      </c>
      <c r="J10" s="22">
        <v>12</v>
      </c>
      <c r="K10" s="22" t="s">
        <v>388</v>
      </c>
    </row>
    <row r="11" spans="1:11">
      <c r="A11" s="22">
        <v>8</v>
      </c>
      <c r="B11" s="22" t="s">
        <v>344</v>
      </c>
      <c r="C11" s="22" t="s">
        <v>345</v>
      </c>
      <c r="D11" s="22" t="s">
        <v>346</v>
      </c>
      <c r="E11" s="22">
        <v>4</v>
      </c>
      <c r="F11" s="22" t="s">
        <v>99</v>
      </c>
      <c r="G11" s="22" t="s">
        <v>326</v>
      </c>
      <c r="H11" s="22" t="s">
        <v>146</v>
      </c>
      <c r="I11" s="22">
        <v>39</v>
      </c>
      <c r="J11" s="22">
        <v>11</v>
      </c>
      <c r="K11" s="22" t="s">
        <v>388</v>
      </c>
    </row>
    <row r="12" spans="1:11">
      <c r="A12" s="22">
        <v>9</v>
      </c>
      <c r="B12" s="22" t="s">
        <v>347</v>
      </c>
      <c r="C12" s="22" t="s">
        <v>348</v>
      </c>
      <c r="D12" s="22" t="s">
        <v>349</v>
      </c>
      <c r="E12" s="22">
        <v>4</v>
      </c>
      <c r="F12" s="22" t="s">
        <v>99</v>
      </c>
      <c r="G12" s="22" t="s">
        <v>326</v>
      </c>
      <c r="H12" s="22" t="s">
        <v>146</v>
      </c>
      <c r="I12" s="22">
        <v>39</v>
      </c>
      <c r="J12" s="22">
        <v>11</v>
      </c>
      <c r="K12" s="22" t="s">
        <v>388</v>
      </c>
    </row>
    <row r="13" spans="1:11">
      <c r="A13" s="22">
        <v>10</v>
      </c>
      <c r="B13" s="22" t="s">
        <v>329</v>
      </c>
      <c r="C13" s="22" t="s">
        <v>350</v>
      </c>
      <c r="D13" s="22" t="s">
        <v>331</v>
      </c>
      <c r="E13" s="22">
        <v>4</v>
      </c>
      <c r="F13" s="22" t="s">
        <v>104</v>
      </c>
      <c r="G13" s="22" t="s">
        <v>326</v>
      </c>
      <c r="H13" s="22" t="s">
        <v>146</v>
      </c>
      <c r="I13" s="22">
        <v>32</v>
      </c>
      <c r="J13" s="22">
        <v>9</v>
      </c>
      <c r="K13" s="22" t="s">
        <v>388</v>
      </c>
    </row>
    <row r="14" spans="1:11">
      <c r="A14" s="22">
        <v>11</v>
      </c>
      <c r="B14" s="22" t="s">
        <v>351</v>
      </c>
      <c r="C14" s="22" t="s">
        <v>352</v>
      </c>
      <c r="D14" s="22" t="s">
        <v>353</v>
      </c>
      <c r="E14" s="22">
        <v>4</v>
      </c>
      <c r="F14" s="22" t="s">
        <v>99</v>
      </c>
      <c r="G14" s="22" t="s">
        <v>326</v>
      </c>
      <c r="H14" s="22" t="s">
        <v>146</v>
      </c>
      <c r="I14" s="22">
        <v>29</v>
      </c>
      <c r="J14" s="22">
        <v>8</v>
      </c>
      <c r="K14" s="22" t="s">
        <v>388</v>
      </c>
    </row>
    <row r="15" spans="1:11">
      <c r="A15" s="22">
        <v>12</v>
      </c>
      <c r="B15" s="22" t="s">
        <v>354</v>
      </c>
      <c r="C15" s="22" t="s">
        <v>355</v>
      </c>
      <c r="D15" s="22" t="s">
        <v>356</v>
      </c>
      <c r="E15" s="22">
        <v>4</v>
      </c>
      <c r="F15" s="22" t="s">
        <v>99</v>
      </c>
      <c r="G15" s="22" t="s">
        <v>326</v>
      </c>
      <c r="H15" s="22" t="s">
        <v>146</v>
      </c>
      <c r="I15" s="22">
        <v>25</v>
      </c>
      <c r="J15" s="22">
        <v>7</v>
      </c>
      <c r="K15" s="22" t="s">
        <v>388</v>
      </c>
    </row>
    <row r="16" spans="1:11">
      <c r="A16" s="22">
        <v>13</v>
      </c>
      <c r="B16" s="22" t="s">
        <v>357</v>
      </c>
      <c r="C16" s="22" t="s">
        <v>358</v>
      </c>
      <c r="D16" s="22" t="s">
        <v>359</v>
      </c>
      <c r="E16" s="22">
        <v>4</v>
      </c>
      <c r="F16" s="22" t="s">
        <v>104</v>
      </c>
      <c r="G16" s="22" t="s">
        <v>326</v>
      </c>
      <c r="H16" s="22" t="s">
        <v>146</v>
      </c>
      <c r="I16" s="22">
        <v>21</v>
      </c>
      <c r="J16" s="22">
        <v>6</v>
      </c>
      <c r="K16" s="22" t="s">
        <v>388</v>
      </c>
    </row>
    <row r="17" spans="1:11">
      <c r="A17" s="22">
        <v>14</v>
      </c>
      <c r="B17" s="22" t="s">
        <v>360</v>
      </c>
      <c r="C17" s="22" t="s">
        <v>361</v>
      </c>
      <c r="D17" s="22" t="s">
        <v>359</v>
      </c>
      <c r="E17" s="22">
        <v>4</v>
      </c>
      <c r="F17" s="22" t="s">
        <v>104</v>
      </c>
      <c r="G17" s="22" t="s">
        <v>326</v>
      </c>
      <c r="H17" s="22" t="s">
        <v>146</v>
      </c>
      <c r="I17" s="22">
        <v>11</v>
      </c>
      <c r="J17" s="22">
        <v>3</v>
      </c>
      <c r="K17" s="22" t="s">
        <v>388</v>
      </c>
    </row>
    <row r="18" spans="1:11">
      <c r="A18" s="22">
        <v>15</v>
      </c>
      <c r="B18" s="22" t="s">
        <v>362</v>
      </c>
      <c r="C18" s="22" t="s">
        <v>352</v>
      </c>
      <c r="D18" s="22" t="s">
        <v>363</v>
      </c>
      <c r="E18" s="22">
        <v>4</v>
      </c>
      <c r="F18" s="22" t="s">
        <v>99</v>
      </c>
      <c r="G18" s="22" t="s">
        <v>326</v>
      </c>
      <c r="H18" s="22" t="s">
        <v>146</v>
      </c>
      <c r="I18" s="22">
        <v>11</v>
      </c>
      <c r="J18" s="22">
        <v>3</v>
      </c>
      <c r="K18" s="22" t="s">
        <v>388</v>
      </c>
    </row>
    <row r="19" spans="1:11">
      <c r="A19" s="22">
        <v>16</v>
      </c>
      <c r="B19" s="22" t="s">
        <v>364</v>
      </c>
      <c r="C19" s="22" t="s">
        <v>365</v>
      </c>
      <c r="D19" s="22" t="s">
        <v>366</v>
      </c>
      <c r="E19" s="22">
        <v>4</v>
      </c>
      <c r="F19" s="22" t="s">
        <v>99</v>
      </c>
      <c r="G19" s="22" t="s">
        <v>326</v>
      </c>
      <c r="H19" s="22" t="s">
        <v>146</v>
      </c>
      <c r="I19" s="22">
        <v>11</v>
      </c>
      <c r="J19" s="22">
        <v>3</v>
      </c>
      <c r="K19" s="22" t="s">
        <v>388</v>
      </c>
    </row>
    <row r="20" spans="1:11">
      <c r="A20" s="22">
        <v>17</v>
      </c>
      <c r="B20" s="22" t="s">
        <v>367</v>
      </c>
      <c r="C20" s="22" t="s">
        <v>368</v>
      </c>
      <c r="D20" s="22" t="s">
        <v>369</v>
      </c>
      <c r="E20" s="22">
        <v>4</v>
      </c>
      <c r="F20" s="22" t="s">
        <v>104</v>
      </c>
      <c r="G20" s="22" t="s">
        <v>326</v>
      </c>
      <c r="H20" s="22" t="s">
        <v>146</v>
      </c>
      <c r="I20" s="22">
        <v>11</v>
      </c>
      <c r="J20" s="22">
        <v>3</v>
      </c>
      <c r="K20" s="22" t="s">
        <v>388</v>
      </c>
    </row>
    <row r="21" spans="1:11">
      <c r="A21" s="22">
        <v>18</v>
      </c>
      <c r="B21" s="22" t="s">
        <v>370</v>
      </c>
      <c r="C21" s="22" t="s">
        <v>371</v>
      </c>
      <c r="D21" s="22" t="s">
        <v>372</v>
      </c>
      <c r="E21" s="22">
        <v>4</v>
      </c>
      <c r="F21" s="22" t="s">
        <v>99</v>
      </c>
      <c r="G21" s="22" t="s">
        <v>326</v>
      </c>
      <c r="H21" s="22" t="s">
        <v>146</v>
      </c>
      <c r="I21" s="22">
        <v>11</v>
      </c>
      <c r="J21" s="22">
        <v>3</v>
      </c>
      <c r="K21" s="22" t="s">
        <v>388</v>
      </c>
    </row>
    <row r="22" spans="1:11">
      <c r="A22" s="22">
        <v>19</v>
      </c>
      <c r="B22" s="22" t="s">
        <v>373</v>
      </c>
      <c r="C22" s="22" t="s">
        <v>374</v>
      </c>
      <c r="D22" s="22" t="s">
        <v>375</v>
      </c>
      <c r="E22" s="22">
        <v>4</v>
      </c>
      <c r="F22" s="22" t="s">
        <v>104</v>
      </c>
      <c r="G22" s="22" t="s">
        <v>326</v>
      </c>
      <c r="H22" s="22" t="s">
        <v>146</v>
      </c>
      <c r="I22" s="22">
        <v>11</v>
      </c>
      <c r="J22" s="22">
        <v>3</v>
      </c>
      <c r="K22" s="22" t="s">
        <v>388</v>
      </c>
    </row>
    <row r="23" spans="1:11">
      <c r="A23" s="22">
        <v>20</v>
      </c>
      <c r="B23" s="22" t="s">
        <v>376</v>
      </c>
      <c r="C23" s="22" t="s">
        <v>377</v>
      </c>
      <c r="D23" s="22" t="s">
        <v>378</v>
      </c>
      <c r="E23" s="22">
        <v>4</v>
      </c>
      <c r="F23" s="22" t="s">
        <v>104</v>
      </c>
      <c r="G23" s="22" t="s">
        <v>326</v>
      </c>
      <c r="H23" s="22" t="s">
        <v>146</v>
      </c>
      <c r="I23" s="22">
        <v>7</v>
      </c>
      <c r="J23" s="22">
        <v>2</v>
      </c>
      <c r="K23" s="22" t="s">
        <v>388</v>
      </c>
    </row>
    <row r="24" spans="1:11">
      <c r="A24" s="22">
        <v>21</v>
      </c>
      <c r="B24" s="22" t="s">
        <v>379</v>
      </c>
      <c r="C24" s="22" t="s">
        <v>380</v>
      </c>
      <c r="D24" s="22" t="s">
        <v>381</v>
      </c>
      <c r="E24" s="22">
        <v>4</v>
      </c>
      <c r="F24" s="22" t="s">
        <v>99</v>
      </c>
      <c r="G24" s="22" t="s">
        <v>326</v>
      </c>
      <c r="H24" s="22" t="s">
        <v>146</v>
      </c>
      <c r="I24" s="22">
        <v>7</v>
      </c>
      <c r="J24" s="22">
        <v>2</v>
      </c>
      <c r="K24" s="22" t="s">
        <v>388</v>
      </c>
    </row>
    <row r="25" spans="1:11">
      <c r="A25" s="22">
        <v>22</v>
      </c>
      <c r="B25" s="22" t="s">
        <v>382</v>
      </c>
      <c r="C25" s="22" t="s">
        <v>383</v>
      </c>
      <c r="D25" s="22" t="s">
        <v>384</v>
      </c>
      <c r="E25" s="22">
        <v>4</v>
      </c>
      <c r="F25" s="22" t="s">
        <v>99</v>
      </c>
      <c r="G25" s="22" t="s">
        <v>326</v>
      </c>
      <c r="H25" s="22" t="s">
        <v>146</v>
      </c>
      <c r="I25" s="22">
        <v>4</v>
      </c>
      <c r="J25" s="22">
        <v>1</v>
      </c>
      <c r="K25" s="22" t="s">
        <v>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K27"/>
  <sheetViews>
    <sheetView zoomScale="70" zoomScaleNormal="70" workbookViewId="0">
      <selection activeCell="K23" sqref="K23"/>
    </sheetView>
  </sheetViews>
  <sheetFormatPr defaultRowHeight="15.75"/>
  <cols>
    <col min="2" max="2" width="33" customWidth="1"/>
    <col min="3" max="4" width="27.42578125" customWidth="1"/>
    <col min="7" max="7" width="79" customWidth="1"/>
    <col min="8" max="8" width="15.42578125" customWidth="1"/>
    <col min="9" max="9" width="12" customWidth="1"/>
    <col min="11" max="11" width="16.85546875" style="34" customWidth="1"/>
  </cols>
  <sheetData>
    <row r="3" spans="1:11" ht="16.5" thickBot="1"/>
    <row r="4" spans="1:11" ht="44.25" customHeight="1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32" t="s">
        <v>9</v>
      </c>
      <c r="K4" s="35" t="s">
        <v>385</v>
      </c>
    </row>
    <row r="5" spans="1:11" ht="63.75" customHeight="1" thickBot="1">
      <c r="A5" s="3">
        <v>1</v>
      </c>
      <c r="B5" s="4" t="s">
        <v>13</v>
      </c>
      <c r="C5" s="4" t="s">
        <v>14</v>
      </c>
      <c r="D5" s="4" t="s">
        <v>15</v>
      </c>
      <c r="E5" s="5" t="s">
        <v>16</v>
      </c>
      <c r="F5" s="5" t="s">
        <v>17</v>
      </c>
      <c r="G5" s="6" t="s">
        <v>11</v>
      </c>
      <c r="H5" s="5" t="s">
        <v>67</v>
      </c>
      <c r="I5" s="8">
        <f t="shared" ref="I5:I23" si="0">J5/35</f>
        <v>0.2857142857142857</v>
      </c>
      <c r="J5" s="33">
        <v>10</v>
      </c>
      <c r="K5" s="35" t="s">
        <v>386</v>
      </c>
    </row>
    <row r="6" spans="1:11" ht="47.25" customHeight="1" thickBot="1">
      <c r="A6" s="3">
        <v>2</v>
      </c>
      <c r="B6" s="4" t="s">
        <v>33</v>
      </c>
      <c r="C6" s="4" t="s">
        <v>24</v>
      </c>
      <c r="D6" s="4" t="s">
        <v>34</v>
      </c>
      <c r="E6" s="5" t="s">
        <v>35</v>
      </c>
      <c r="F6" s="5" t="s">
        <v>17</v>
      </c>
      <c r="G6" s="6" t="s">
        <v>11</v>
      </c>
      <c r="H6" s="5" t="s">
        <v>67</v>
      </c>
      <c r="I6" s="8">
        <f t="shared" si="0"/>
        <v>0.22857142857142856</v>
      </c>
      <c r="J6" s="33">
        <v>8</v>
      </c>
      <c r="K6" s="35" t="s">
        <v>386</v>
      </c>
    </row>
    <row r="7" spans="1:11" ht="53.25" customHeight="1" thickBot="1">
      <c r="A7" s="3">
        <v>3</v>
      </c>
      <c r="B7" s="4" t="s">
        <v>36</v>
      </c>
      <c r="C7" s="4" t="s">
        <v>37</v>
      </c>
      <c r="D7" s="4" t="s">
        <v>38</v>
      </c>
      <c r="E7" s="5" t="s">
        <v>35</v>
      </c>
      <c r="F7" s="5" t="s">
        <v>22</v>
      </c>
      <c r="G7" s="6" t="s">
        <v>11</v>
      </c>
      <c r="H7" s="5" t="s">
        <v>67</v>
      </c>
      <c r="I7" s="8">
        <f t="shared" si="0"/>
        <v>0.2</v>
      </c>
      <c r="J7" s="33">
        <v>7</v>
      </c>
      <c r="K7" s="35" t="s">
        <v>386</v>
      </c>
    </row>
    <row r="8" spans="1:11" ht="71.25" customHeight="1" thickBot="1">
      <c r="A8" s="3">
        <v>4</v>
      </c>
      <c r="B8" s="4" t="s">
        <v>29</v>
      </c>
      <c r="C8" s="4" t="s">
        <v>30</v>
      </c>
      <c r="D8" s="4" t="s">
        <v>31</v>
      </c>
      <c r="E8" s="5" t="s">
        <v>28</v>
      </c>
      <c r="F8" s="5" t="s">
        <v>17</v>
      </c>
      <c r="G8" s="6" t="s">
        <v>11</v>
      </c>
      <c r="H8" s="5" t="s">
        <v>67</v>
      </c>
      <c r="I8" s="8">
        <f t="shared" si="0"/>
        <v>0.2</v>
      </c>
      <c r="J8" s="33">
        <v>7</v>
      </c>
      <c r="K8" s="35" t="s">
        <v>386</v>
      </c>
    </row>
    <row r="9" spans="1:11" ht="48" thickBot="1">
      <c r="A9" s="3">
        <v>5</v>
      </c>
      <c r="B9" s="4" t="s">
        <v>42</v>
      </c>
      <c r="C9" s="4" t="s">
        <v>43</v>
      </c>
      <c r="D9" s="4" t="s">
        <v>44</v>
      </c>
      <c r="E9" s="5" t="s">
        <v>35</v>
      </c>
      <c r="F9" s="5" t="s">
        <v>22</v>
      </c>
      <c r="G9" s="6" t="s">
        <v>11</v>
      </c>
      <c r="H9" s="5" t="s">
        <v>67</v>
      </c>
      <c r="I9" s="8">
        <f t="shared" si="0"/>
        <v>0.2</v>
      </c>
      <c r="J9" s="33">
        <v>7</v>
      </c>
      <c r="K9" s="35" t="s">
        <v>386</v>
      </c>
    </row>
    <row r="10" spans="1:11" ht="48" thickBot="1">
      <c r="A10" s="3">
        <v>6</v>
      </c>
      <c r="B10" s="4" t="s">
        <v>71</v>
      </c>
      <c r="C10" s="4" t="s">
        <v>72</v>
      </c>
      <c r="D10" s="4"/>
      <c r="E10" s="5" t="s">
        <v>35</v>
      </c>
      <c r="F10" s="5" t="s">
        <v>22</v>
      </c>
      <c r="G10" s="6" t="s">
        <v>11</v>
      </c>
      <c r="H10" s="5" t="s">
        <v>67</v>
      </c>
      <c r="I10" s="8">
        <f t="shared" si="0"/>
        <v>0.2</v>
      </c>
      <c r="J10" s="33">
        <v>7</v>
      </c>
      <c r="K10" s="35" t="s">
        <v>386</v>
      </c>
    </row>
    <row r="11" spans="1:11" ht="48" thickBot="1">
      <c r="A11" s="3">
        <v>7</v>
      </c>
      <c r="B11" s="4" t="s">
        <v>39</v>
      </c>
      <c r="C11" s="4" t="s">
        <v>40</v>
      </c>
      <c r="D11" s="4" t="s">
        <v>41</v>
      </c>
      <c r="E11" s="5" t="s">
        <v>35</v>
      </c>
      <c r="F11" s="5" t="s">
        <v>17</v>
      </c>
      <c r="G11" s="6" t="s">
        <v>11</v>
      </c>
      <c r="H11" s="5" t="s">
        <v>67</v>
      </c>
      <c r="I11" s="8">
        <f t="shared" si="0"/>
        <v>0.11428571428571428</v>
      </c>
      <c r="J11" s="33">
        <v>4</v>
      </c>
      <c r="K11" s="35" t="s">
        <v>386</v>
      </c>
    </row>
    <row r="12" spans="1:11" ht="48" thickBot="1">
      <c r="A12" s="3">
        <v>8</v>
      </c>
      <c r="B12" s="4" t="s">
        <v>45</v>
      </c>
      <c r="C12" s="4" t="s">
        <v>46</v>
      </c>
      <c r="D12" s="4" t="s">
        <v>34</v>
      </c>
      <c r="E12" s="5" t="s">
        <v>35</v>
      </c>
      <c r="F12" s="5" t="s">
        <v>22</v>
      </c>
      <c r="G12" s="6" t="s">
        <v>11</v>
      </c>
      <c r="H12" s="5" t="s">
        <v>67</v>
      </c>
      <c r="I12" s="8">
        <f t="shared" si="0"/>
        <v>8.5714285714285715E-2</v>
      </c>
      <c r="J12" s="33">
        <v>3</v>
      </c>
      <c r="K12" s="35" t="s">
        <v>386</v>
      </c>
    </row>
    <row r="13" spans="1:11" ht="48" thickBot="1">
      <c r="A13" s="3">
        <v>9</v>
      </c>
      <c r="B13" s="4" t="s">
        <v>50</v>
      </c>
      <c r="C13" s="4" t="s">
        <v>51</v>
      </c>
      <c r="D13" s="4" t="s">
        <v>25</v>
      </c>
      <c r="E13" s="5" t="s">
        <v>49</v>
      </c>
      <c r="F13" s="5" t="s">
        <v>22</v>
      </c>
      <c r="G13" s="6" t="s">
        <v>11</v>
      </c>
      <c r="H13" s="5" t="s">
        <v>67</v>
      </c>
      <c r="I13" s="8">
        <f t="shared" si="0"/>
        <v>8.5714285714285715E-2</v>
      </c>
      <c r="J13" s="33">
        <v>3</v>
      </c>
      <c r="K13" s="35" t="s">
        <v>386</v>
      </c>
    </row>
    <row r="14" spans="1:11" ht="48" thickBot="1">
      <c r="A14" s="3">
        <v>10</v>
      </c>
      <c r="B14" s="4" t="s">
        <v>23</v>
      </c>
      <c r="C14" s="4" t="s">
        <v>24</v>
      </c>
      <c r="D14" s="4" t="s">
        <v>25</v>
      </c>
      <c r="E14" s="5" t="s">
        <v>21</v>
      </c>
      <c r="F14" s="5" t="s">
        <v>22</v>
      </c>
      <c r="G14" s="6" t="s">
        <v>11</v>
      </c>
      <c r="H14" s="5" t="s">
        <v>67</v>
      </c>
      <c r="I14" s="8">
        <f t="shared" si="0"/>
        <v>8.5714285714285715E-2</v>
      </c>
      <c r="J14" s="33">
        <v>3</v>
      </c>
      <c r="K14" s="35" t="s">
        <v>386</v>
      </c>
    </row>
    <row r="15" spans="1:11" ht="48" thickBot="1">
      <c r="A15" s="3">
        <v>11</v>
      </c>
      <c r="B15" s="4" t="s">
        <v>64</v>
      </c>
      <c r="C15" s="4" t="s">
        <v>65</v>
      </c>
      <c r="D15" s="4" t="s">
        <v>66</v>
      </c>
      <c r="E15" s="5" t="s">
        <v>60</v>
      </c>
      <c r="F15" s="5" t="s">
        <v>22</v>
      </c>
      <c r="G15" s="6" t="s">
        <v>11</v>
      </c>
      <c r="H15" s="5" t="s">
        <v>67</v>
      </c>
      <c r="I15" s="8">
        <f t="shared" si="0"/>
        <v>8.5714285714285715E-2</v>
      </c>
      <c r="J15" s="33">
        <v>3</v>
      </c>
      <c r="K15" s="35" t="s">
        <v>386</v>
      </c>
    </row>
    <row r="16" spans="1:11" ht="48" thickBot="1">
      <c r="A16" s="3">
        <v>12</v>
      </c>
      <c r="B16" s="4" t="s">
        <v>68</v>
      </c>
      <c r="C16" s="4" t="s">
        <v>69</v>
      </c>
      <c r="D16" s="4" t="s">
        <v>70</v>
      </c>
      <c r="E16" s="5" t="s">
        <v>21</v>
      </c>
      <c r="F16" s="5" t="s">
        <v>17</v>
      </c>
      <c r="G16" s="6" t="s">
        <v>11</v>
      </c>
      <c r="H16" s="5" t="s">
        <v>67</v>
      </c>
      <c r="I16" s="8">
        <f t="shared" si="0"/>
        <v>8.5714285714285715E-2</v>
      </c>
      <c r="J16" s="33">
        <v>3</v>
      </c>
      <c r="K16" s="35" t="s">
        <v>386</v>
      </c>
    </row>
    <row r="17" spans="1:11" ht="48" thickBot="1">
      <c r="A17" s="3">
        <v>13</v>
      </c>
      <c r="B17" s="4" t="s">
        <v>18</v>
      </c>
      <c r="C17" s="4" t="s">
        <v>19</v>
      </c>
      <c r="D17" s="4" t="s">
        <v>20</v>
      </c>
      <c r="E17" s="5" t="s">
        <v>21</v>
      </c>
      <c r="F17" s="5" t="s">
        <v>22</v>
      </c>
      <c r="G17" s="6" t="s">
        <v>11</v>
      </c>
      <c r="H17" s="5" t="s">
        <v>67</v>
      </c>
      <c r="I17" s="8">
        <f t="shared" si="0"/>
        <v>2.8571428571428571E-2</v>
      </c>
      <c r="J17" s="33">
        <v>1</v>
      </c>
      <c r="K17" s="35" t="s">
        <v>386</v>
      </c>
    </row>
    <row r="18" spans="1:11" ht="48" thickBot="1">
      <c r="A18" s="3">
        <v>14</v>
      </c>
      <c r="B18" s="4" t="s">
        <v>61</v>
      </c>
      <c r="C18" s="4" t="s">
        <v>62</v>
      </c>
      <c r="D18" s="4" t="s">
        <v>63</v>
      </c>
      <c r="E18" s="5" t="s">
        <v>60</v>
      </c>
      <c r="F18" s="5" t="s">
        <v>17</v>
      </c>
      <c r="G18" s="6" t="s">
        <v>11</v>
      </c>
      <c r="H18" s="5" t="s">
        <v>67</v>
      </c>
      <c r="I18" s="8">
        <f t="shared" si="0"/>
        <v>2.8571428571428571E-2</v>
      </c>
      <c r="J18" s="33">
        <v>1</v>
      </c>
      <c r="K18" s="35" t="s">
        <v>386</v>
      </c>
    </row>
    <row r="19" spans="1:11" ht="48" thickBot="1">
      <c r="A19" s="3">
        <v>15</v>
      </c>
      <c r="B19" s="4" t="s">
        <v>58</v>
      </c>
      <c r="C19" s="4" t="s">
        <v>48</v>
      </c>
      <c r="D19" s="4" t="s">
        <v>59</v>
      </c>
      <c r="E19" s="5" t="s">
        <v>60</v>
      </c>
      <c r="F19" s="5" t="s">
        <v>22</v>
      </c>
      <c r="G19" s="6" t="s">
        <v>11</v>
      </c>
      <c r="H19" s="5" t="s">
        <v>67</v>
      </c>
      <c r="I19" s="8">
        <f t="shared" si="0"/>
        <v>0</v>
      </c>
      <c r="J19" s="33">
        <v>0</v>
      </c>
      <c r="K19" s="35" t="s">
        <v>386</v>
      </c>
    </row>
    <row r="20" spans="1:11" ht="48" thickBot="1">
      <c r="A20" s="3">
        <v>16</v>
      </c>
      <c r="B20" s="4" t="s">
        <v>55</v>
      </c>
      <c r="C20" s="4" t="s">
        <v>56</v>
      </c>
      <c r="D20" s="4" t="s">
        <v>57</v>
      </c>
      <c r="E20" s="5" t="s">
        <v>49</v>
      </c>
      <c r="F20" s="5" t="s">
        <v>17</v>
      </c>
      <c r="G20" s="6" t="s">
        <v>11</v>
      </c>
      <c r="H20" s="5" t="s">
        <v>67</v>
      </c>
      <c r="I20" s="8">
        <f t="shared" si="0"/>
        <v>0</v>
      </c>
      <c r="J20" s="33">
        <v>0</v>
      </c>
      <c r="K20" s="35" t="s">
        <v>386</v>
      </c>
    </row>
    <row r="21" spans="1:11" ht="48" thickBot="1">
      <c r="A21" s="3">
        <v>17</v>
      </c>
      <c r="B21" s="4" t="s">
        <v>52</v>
      </c>
      <c r="C21" s="4" t="s">
        <v>53</v>
      </c>
      <c r="D21" s="4" t="s">
        <v>54</v>
      </c>
      <c r="E21" s="5" t="s">
        <v>49</v>
      </c>
      <c r="F21" s="5" t="s">
        <v>22</v>
      </c>
      <c r="G21" s="6" t="s">
        <v>11</v>
      </c>
      <c r="H21" s="5" t="s">
        <v>67</v>
      </c>
      <c r="I21" s="8">
        <f t="shared" si="0"/>
        <v>0</v>
      </c>
      <c r="J21" s="33">
        <v>0</v>
      </c>
      <c r="K21" s="35" t="s">
        <v>386</v>
      </c>
    </row>
    <row r="22" spans="1:11" ht="48" thickBot="1">
      <c r="A22" s="3">
        <v>18</v>
      </c>
      <c r="B22" s="4" t="s">
        <v>26</v>
      </c>
      <c r="C22" s="4" t="s">
        <v>27</v>
      </c>
      <c r="D22" s="4" t="s">
        <v>10</v>
      </c>
      <c r="E22" s="5" t="s">
        <v>28</v>
      </c>
      <c r="F22" s="5" t="s">
        <v>22</v>
      </c>
      <c r="G22" s="6" t="s">
        <v>11</v>
      </c>
      <c r="H22" s="9" t="s">
        <v>67</v>
      </c>
      <c r="I22" s="10">
        <f t="shared" si="0"/>
        <v>0</v>
      </c>
      <c r="J22" s="33">
        <v>0</v>
      </c>
      <c r="K22" s="35" t="s">
        <v>386</v>
      </c>
    </row>
    <row r="23" spans="1:11" ht="48" thickBot="1">
      <c r="A23" s="3">
        <v>19</v>
      </c>
      <c r="B23" s="4" t="s">
        <v>47</v>
      </c>
      <c r="C23" s="4" t="s">
        <v>48</v>
      </c>
      <c r="D23" s="4" t="s">
        <v>25</v>
      </c>
      <c r="E23" s="5" t="s">
        <v>49</v>
      </c>
      <c r="F23" s="5" t="s">
        <v>22</v>
      </c>
      <c r="G23" s="6" t="s">
        <v>11</v>
      </c>
      <c r="H23" s="13" t="s">
        <v>67</v>
      </c>
      <c r="I23" s="14">
        <f t="shared" si="0"/>
        <v>0</v>
      </c>
      <c r="J23" s="33">
        <v>0</v>
      </c>
      <c r="K23" s="35" t="s">
        <v>386</v>
      </c>
    </row>
    <row r="24" spans="1:11">
      <c r="H24" s="11"/>
      <c r="I24" s="12"/>
    </row>
    <row r="25" spans="1:11">
      <c r="H25" s="11"/>
      <c r="I25" s="11"/>
    </row>
    <row r="27" spans="1:11">
      <c r="C27" s="7"/>
    </row>
  </sheetData>
  <autoFilter ref="A4:J4">
    <sortState ref="A5:J23">
      <sortCondition descending="1" ref="I4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8:K26"/>
  <sheetViews>
    <sheetView topLeftCell="A4" zoomScaleNormal="100" workbookViewId="0">
      <selection activeCell="J13" sqref="J13"/>
    </sheetView>
  </sheetViews>
  <sheetFormatPr defaultRowHeight="15.75"/>
  <cols>
    <col min="2" max="2" width="17.140625" customWidth="1"/>
    <col min="3" max="3" width="18.85546875" customWidth="1"/>
    <col min="4" max="4" width="16" customWidth="1"/>
    <col min="7" max="7" width="56.7109375" customWidth="1"/>
    <col min="11" max="11" width="16.7109375" style="34" customWidth="1"/>
  </cols>
  <sheetData>
    <row r="8" spans="1:11">
      <c r="A8" s="39" t="s">
        <v>95</v>
      </c>
      <c r="B8" s="40"/>
      <c r="C8" s="40"/>
      <c r="D8" s="40"/>
      <c r="E8" s="40"/>
      <c r="F8" s="40"/>
      <c r="G8" s="40"/>
      <c r="H8" s="40"/>
      <c r="I8" s="40"/>
      <c r="J8" s="40"/>
    </row>
    <row r="10" spans="1:11" ht="25.5" customHeight="1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96</v>
      </c>
      <c r="J10" s="15" t="s">
        <v>9</v>
      </c>
      <c r="K10" s="38" t="s">
        <v>387</v>
      </c>
    </row>
    <row r="11" spans="1:11" ht="51.75" customHeight="1">
      <c r="A11" s="16">
        <v>1</v>
      </c>
      <c r="B11" s="16" t="s">
        <v>97</v>
      </c>
      <c r="C11" s="16" t="s">
        <v>12</v>
      </c>
      <c r="D11" s="16" t="s">
        <v>32</v>
      </c>
      <c r="E11" s="16" t="s">
        <v>98</v>
      </c>
      <c r="F11" s="16" t="s">
        <v>99</v>
      </c>
      <c r="G11" s="16" t="s">
        <v>100</v>
      </c>
      <c r="H11" s="16" t="s">
        <v>101</v>
      </c>
      <c r="I11" s="16">
        <f t="shared" ref="I11:I26" si="0">(J11*100)/35</f>
        <v>65.714285714285708</v>
      </c>
      <c r="J11" s="16">
        <v>23</v>
      </c>
      <c r="K11" s="38" t="s">
        <v>389</v>
      </c>
    </row>
    <row r="12" spans="1:11" ht="75" customHeight="1">
      <c r="A12" s="16">
        <v>2</v>
      </c>
      <c r="B12" s="16" t="s">
        <v>102</v>
      </c>
      <c r="C12" s="16" t="s">
        <v>92</v>
      </c>
      <c r="D12" s="16" t="s">
        <v>103</v>
      </c>
      <c r="E12" s="16" t="s">
        <v>98</v>
      </c>
      <c r="F12" s="16" t="s">
        <v>104</v>
      </c>
      <c r="G12" s="16" t="s">
        <v>100</v>
      </c>
      <c r="H12" s="16" t="s">
        <v>101</v>
      </c>
      <c r="I12" s="16">
        <f t="shared" si="0"/>
        <v>65.714285714285708</v>
      </c>
      <c r="J12" s="16">
        <v>23</v>
      </c>
      <c r="K12" s="38" t="s">
        <v>389</v>
      </c>
    </row>
    <row r="13" spans="1:11" ht="65.25" customHeight="1">
      <c r="A13" s="16">
        <v>3</v>
      </c>
      <c r="B13" s="16" t="s">
        <v>105</v>
      </c>
      <c r="C13" s="16" t="s">
        <v>81</v>
      </c>
      <c r="D13" s="16" t="s">
        <v>106</v>
      </c>
      <c r="E13" s="16" t="s">
        <v>107</v>
      </c>
      <c r="F13" s="16" t="s">
        <v>99</v>
      </c>
      <c r="G13" s="16" t="s">
        <v>100</v>
      </c>
      <c r="H13" s="16" t="s">
        <v>101</v>
      </c>
      <c r="I13" s="16">
        <f t="shared" si="0"/>
        <v>60</v>
      </c>
      <c r="J13" s="16">
        <v>21</v>
      </c>
      <c r="K13" s="38" t="s">
        <v>390</v>
      </c>
    </row>
    <row r="14" spans="1:11" ht="65.25" customHeight="1">
      <c r="A14" s="16">
        <v>4</v>
      </c>
      <c r="B14" s="16" t="s">
        <v>108</v>
      </c>
      <c r="C14" s="16" t="s">
        <v>109</v>
      </c>
      <c r="D14" s="16" t="s">
        <v>57</v>
      </c>
      <c r="E14" s="16" t="s">
        <v>98</v>
      </c>
      <c r="F14" s="16" t="s">
        <v>99</v>
      </c>
      <c r="G14" s="16" t="s">
        <v>100</v>
      </c>
      <c r="H14" s="16" t="s">
        <v>101</v>
      </c>
      <c r="I14" s="16">
        <f t="shared" si="0"/>
        <v>42.857142857142854</v>
      </c>
      <c r="J14" s="16">
        <v>15</v>
      </c>
      <c r="K14" s="35" t="s">
        <v>388</v>
      </c>
    </row>
    <row r="15" spans="1:11" ht="78" customHeight="1">
      <c r="A15" s="16">
        <v>5</v>
      </c>
      <c r="B15" s="16" t="s">
        <v>110</v>
      </c>
      <c r="C15" s="16" t="s">
        <v>111</v>
      </c>
      <c r="D15" s="16" t="s">
        <v>112</v>
      </c>
      <c r="E15" s="16" t="s">
        <v>107</v>
      </c>
      <c r="F15" s="16" t="s">
        <v>99</v>
      </c>
      <c r="G15" s="16" t="s">
        <v>100</v>
      </c>
      <c r="H15" s="16" t="s">
        <v>101</v>
      </c>
      <c r="I15" s="16">
        <f t="shared" si="0"/>
        <v>42.857142857142854</v>
      </c>
      <c r="J15" s="16">
        <v>15</v>
      </c>
      <c r="K15" s="35" t="s">
        <v>388</v>
      </c>
    </row>
    <row r="16" spans="1:11" ht="93" customHeight="1">
      <c r="A16" s="16">
        <v>6</v>
      </c>
      <c r="B16" s="16" t="s">
        <v>113</v>
      </c>
      <c r="C16" s="16" t="s">
        <v>114</v>
      </c>
      <c r="D16" s="16" t="s">
        <v>115</v>
      </c>
      <c r="E16" s="16" t="s">
        <v>107</v>
      </c>
      <c r="F16" s="16" t="s">
        <v>104</v>
      </c>
      <c r="G16" s="16" t="s">
        <v>100</v>
      </c>
      <c r="H16" s="16" t="s">
        <v>101</v>
      </c>
      <c r="I16" s="16">
        <f t="shared" si="0"/>
        <v>42.857142857142854</v>
      </c>
      <c r="J16" s="16">
        <v>15</v>
      </c>
      <c r="K16" s="35" t="s">
        <v>388</v>
      </c>
    </row>
    <row r="17" spans="1:11" ht="95.25" customHeight="1">
      <c r="A17" s="16">
        <v>7</v>
      </c>
      <c r="B17" s="16" t="s">
        <v>116</v>
      </c>
      <c r="C17" s="16" t="s">
        <v>46</v>
      </c>
      <c r="D17" s="16" t="s">
        <v>117</v>
      </c>
      <c r="E17" s="16" t="s">
        <v>98</v>
      </c>
      <c r="F17" s="16" t="s">
        <v>104</v>
      </c>
      <c r="G17" s="16" t="s">
        <v>100</v>
      </c>
      <c r="H17" s="16" t="s">
        <v>101</v>
      </c>
      <c r="I17" s="16">
        <f t="shared" si="0"/>
        <v>40</v>
      </c>
      <c r="J17" s="16">
        <v>14</v>
      </c>
      <c r="K17" s="35" t="s">
        <v>388</v>
      </c>
    </row>
    <row r="18" spans="1:11" ht="114.75" customHeight="1">
      <c r="A18" s="16">
        <v>8</v>
      </c>
      <c r="B18" s="16" t="s">
        <v>118</v>
      </c>
      <c r="C18" s="16" t="s">
        <v>119</v>
      </c>
      <c r="D18" s="16" t="s">
        <v>120</v>
      </c>
      <c r="E18" s="16" t="s">
        <v>107</v>
      </c>
      <c r="F18" s="16" t="s">
        <v>99</v>
      </c>
      <c r="G18" s="16" t="s">
        <v>100</v>
      </c>
      <c r="H18" s="16" t="s">
        <v>101</v>
      </c>
      <c r="I18" s="16">
        <f t="shared" si="0"/>
        <v>34.285714285714285</v>
      </c>
      <c r="J18" s="16">
        <v>12</v>
      </c>
      <c r="K18" s="35" t="s">
        <v>388</v>
      </c>
    </row>
    <row r="19" spans="1:11" ht="128.25" customHeight="1">
      <c r="A19" s="16">
        <v>9</v>
      </c>
      <c r="B19" s="16" t="s">
        <v>121</v>
      </c>
      <c r="C19" s="16" t="s">
        <v>51</v>
      </c>
      <c r="D19" s="16" t="s">
        <v>115</v>
      </c>
      <c r="E19" s="16" t="s">
        <v>122</v>
      </c>
      <c r="F19" s="16" t="s">
        <v>104</v>
      </c>
      <c r="G19" s="16" t="s">
        <v>100</v>
      </c>
      <c r="H19" s="16" t="s">
        <v>101</v>
      </c>
      <c r="I19" s="16">
        <f t="shared" si="0"/>
        <v>28.571428571428573</v>
      </c>
      <c r="J19" s="16">
        <v>10</v>
      </c>
      <c r="K19" s="35" t="s">
        <v>388</v>
      </c>
    </row>
    <row r="20" spans="1:11" ht="114.75" customHeight="1">
      <c r="A20" s="16">
        <v>10</v>
      </c>
      <c r="B20" s="16" t="s">
        <v>123</v>
      </c>
      <c r="C20" s="16" t="s">
        <v>124</v>
      </c>
      <c r="D20" s="16" t="s">
        <v>125</v>
      </c>
      <c r="E20" s="16" t="s">
        <v>98</v>
      </c>
      <c r="F20" s="16" t="s">
        <v>99</v>
      </c>
      <c r="G20" s="16" t="s">
        <v>100</v>
      </c>
      <c r="H20" s="16" t="s">
        <v>101</v>
      </c>
      <c r="I20" s="16">
        <f t="shared" si="0"/>
        <v>20</v>
      </c>
      <c r="J20" s="16">
        <v>7</v>
      </c>
      <c r="K20" s="35" t="s">
        <v>388</v>
      </c>
    </row>
    <row r="21" spans="1:11" ht="86.25" customHeight="1">
      <c r="A21" s="16">
        <v>11</v>
      </c>
      <c r="B21" s="16" t="s">
        <v>126</v>
      </c>
      <c r="C21" s="16" t="s">
        <v>127</v>
      </c>
      <c r="D21" s="16" t="s">
        <v>115</v>
      </c>
      <c r="E21" s="16" t="s">
        <v>98</v>
      </c>
      <c r="F21" s="16" t="s">
        <v>104</v>
      </c>
      <c r="G21" s="16" t="s">
        <v>100</v>
      </c>
      <c r="H21" s="16" t="s">
        <v>101</v>
      </c>
      <c r="I21" s="16">
        <f t="shared" si="0"/>
        <v>20</v>
      </c>
      <c r="J21" s="16">
        <v>7</v>
      </c>
      <c r="K21" s="35" t="s">
        <v>388</v>
      </c>
    </row>
    <row r="22" spans="1:11" ht="87" customHeight="1">
      <c r="A22" s="16">
        <v>12</v>
      </c>
      <c r="B22" s="16" t="s">
        <v>128</v>
      </c>
      <c r="C22" s="16" t="s">
        <v>86</v>
      </c>
      <c r="D22" s="16" t="s">
        <v>129</v>
      </c>
      <c r="E22" s="16" t="s">
        <v>107</v>
      </c>
      <c r="F22" s="16" t="s">
        <v>104</v>
      </c>
      <c r="G22" s="16" t="s">
        <v>100</v>
      </c>
      <c r="H22" s="16" t="s">
        <v>101</v>
      </c>
      <c r="I22" s="16">
        <f t="shared" si="0"/>
        <v>20</v>
      </c>
      <c r="J22" s="16">
        <v>7</v>
      </c>
      <c r="K22" s="35" t="s">
        <v>388</v>
      </c>
    </row>
    <row r="23" spans="1:11" ht="90" customHeight="1">
      <c r="A23" s="16">
        <v>13</v>
      </c>
      <c r="B23" s="16" t="s">
        <v>130</v>
      </c>
      <c r="C23" s="16" t="s">
        <v>131</v>
      </c>
      <c r="D23" s="16" t="s">
        <v>132</v>
      </c>
      <c r="E23" s="16" t="s">
        <v>107</v>
      </c>
      <c r="F23" s="16" t="s">
        <v>104</v>
      </c>
      <c r="G23" s="16" t="s">
        <v>100</v>
      </c>
      <c r="H23" s="16" t="s">
        <v>101</v>
      </c>
      <c r="I23" s="16">
        <f t="shared" si="0"/>
        <v>20</v>
      </c>
      <c r="J23" s="16">
        <v>7</v>
      </c>
      <c r="K23" s="35" t="s">
        <v>388</v>
      </c>
    </row>
    <row r="24" spans="1:11" ht="66.75" customHeight="1">
      <c r="A24" s="16">
        <v>14</v>
      </c>
      <c r="B24" s="16" t="s">
        <v>133</v>
      </c>
      <c r="C24" s="16" t="s">
        <v>24</v>
      </c>
      <c r="D24" s="16" t="s">
        <v>134</v>
      </c>
      <c r="E24" s="16" t="s">
        <v>107</v>
      </c>
      <c r="F24" s="16" t="s">
        <v>104</v>
      </c>
      <c r="G24" s="16" t="s">
        <v>100</v>
      </c>
      <c r="H24" s="16" t="s">
        <v>101</v>
      </c>
      <c r="I24" s="16">
        <f t="shared" si="0"/>
        <v>20</v>
      </c>
      <c r="J24" s="16">
        <v>7</v>
      </c>
      <c r="K24" s="35" t="s">
        <v>388</v>
      </c>
    </row>
    <row r="25" spans="1:11" ht="91.5" customHeight="1">
      <c r="A25" s="16">
        <v>15</v>
      </c>
      <c r="B25" s="16" t="s">
        <v>135</v>
      </c>
      <c r="C25" s="16" t="s">
        <v>138</v>
      </c>
      <c r="D25" s="16" t="s">
        <v>112</v>
      </c>
      <c r="E25" s="16" t="s">
        <v>98</v>
      </c>
      <c r="F25" s="16" t="s">
        <v>99</v>
      </c>
      <c r="G25" s="16" t="s">
        <v>100</v>
      </c>
      <c r="H25" s="16" t="s">
        <v>101</v>
      </c>
      <c r="I25" s="16">
        <f t="shared" si="0"/>
        <v>20</v>
      </c>
      <c r="J25" s="16">
        <v>7</v>
      </c>
      <c r="K25" s="35" t="s">
        <v>388</v>
      </c>
    </row>
    <row r="26" spans="1:11" ht="99.75" customHeight="1">
      <c r="A26" s="16">
        <v>16</v>
      </c>
      <c r="B26" s="16" t="s">
        <v>136</v>
      </c>
      <c r="C26" s="16" t="s">
        <v>137</v>
      </c>
      <c r="D26" s="16" t="s">
        <v>139</v>
      </c>
      <c r="E26" s="16" t="s">
        <v>107</v>
      </c>
      <c r="F26" s="16" t="s">
        <v>104</v>
      </c>
      <c r="G26" s="16" t="s">
        <v>100</v>
      </c>
      <c r="H26" s="16" t="s">
        <v>101</v>
      </c>
      <c r="I26" s="16">
        <f t="shared" si="0"/>
        <v>0</v>
      </c>
      <c r="J26" s="16">
        <v>0</v>
      </c>
      <c r="K26" s="35" t="s">
        <v>388</v>
      </c>
    </row>
  </sheetData>
  <mergeCells count="1">
    <mergeCell ref="A8: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0"/>
  <sheetViews>
    <sheetView zoomScale="70" zoomScaleNormal="70" workbookViewId="0">
      <selection activeCell="K6" sqref="K6:K9"/>
    </sheetView>
  </sheetViews>
  <sheetFormatPr defaultRowHeight="15"/>
  <cols>
    <col min="2" max="2" width="23.85546875" customWidth="1"/>
    <col min="3" max="3" width="16.7109375" customWidth="1"/>
    <col min="4" max="4" width="24.28515625" customWidth="1"/>
    <col min="7" max="7" width="32.42578125" customWidth="1"/>
    <col min="11" max="11" width="19.5703125" customWidth="1"/>
  </cols>
  <sheetData>
    <row r="1" spans="1:12" ht="30" customHeight="1">
      <c r="C1" s="39" t="s">
        <v>95</v>
      </c>
      <c r="D1" s="40"/>
      <c r="E1" s="40"/>
      <c r="F1" s="40"/>
      <c r="G1" s="40"/>
      <c r="H1" s="40"/>
      <c r="I1" s="40"/>
      <c r="J1" s="40"/>
      <c r="K1" s="40"/>
      <c r="L1" s="40"/>
    </row>
    <row r="3" spans="1:12" ht="59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140</v>
      </c>
      <c r="H3" s="17" t="s">
        <v>7</v>
      </c>
      <c r="I3" s="17" t="s">
        <v>8</v>
      </c>
      <c r="J3" s="17" t="s">
        <v>9</v>
      </c>
      <c r="K3" s="36" t="s">
        <v>387</v>
      </c>
    </row>
    <row r="4" spans="1:12" ht="50.25" customHeight="1">
      <c r="A4" s="16">
        <v>1</v>
      </c>
      <c r="B4" s="19" t="s">
        <v>141</v>
      </c>
      <c r="C4" s="19" t="s">
        <v>142</v>
      </c>
      <c r="D4" s="19" t="s">
        <v>143</v>
      </c>
      <c r="E4" s="18" t="s">
        <v>144</v>
      </c>
      <c r="F4" s="18" t="s">
        <v>17</v>
      </c>
      <c r="G4" s="20" t="s">
        <v>145</v>
      </c>
      <c r="H4" s="18" t="s">
        <v>146</v>
      </c>
      <c r="I4" s="18">
        <v>69</v>
      </c>
      <c r="J4" s="18">
        <v>24</v>
      </c>
      <c r="K4" s="36" t="s">
        <v>389</v>
      </c>
    </row>
    <row r="5" spans="1:12" ht="55.5" customHeight="1">
      <c r="A5" s="16">
        <v>2</v>
      </c>
      <c r="B5" s="19" t="s">
        <v>147</v>
      </c>
      <c r="C5" s="19" t="s">
        <v>131</v>
      </c>
      <c r="D5" s="19" t="s">
        <v>148</v>
      </c>
      <c r="E5" s="18" t="s">
        <v>149</v>
      </c>
      <c r="F5" s="18" t="s">
        <v>22</v>
      </c>
      <c r="G5" s="20" t="s">
        <v>145</v>
      </c>
      <c r="H5" s="18" t="s">
        <v>146</v>
      </c>
      <c r="I5" s="18">
        <v>69</v>
      </c>
      <c r="J5" s="18">
        <v>24</v>
      </c>
      <c r="K5" s="36" t="s">
        <v>391</v>
      </c>
    </row>
    <row r="6" spans="1:12" ht="65.25" customHeight="1">
      <c r="A6" s="16">
        <v>3</v>
      </c>
      <c r="B6" s="19" t="s">
        <v>150</v>
      </c>
      <c r="C6" s="19" t="s">
        <v>151</v>
      </c>
      <c r="D6" s="19" t="s">
        <v>15</v>
      </c>
      <c r="E6" s="18" t="s">
        <v>144</v>
      </c>
      <c r="F6" s="18" t="s">
        <v>17</v>
      </c>
      <c r="G6" s="20" t="s">
        <v>145</v>
      </c>
      <c r="H6" s="18" t="s">
        <v>146</v>
      </c>
      <c r="I6" s="18">
        <v>60</v>
      </c>
      <c r="J6" s="18">
        <v>21</v>
      </c>
      <c r="K6" s="36" t="s">
        <v>390</v>
      </c>
    </row>
    <row r="7" spans="1:12" ht="55.5" customHeight="1">
      <c r="A7" s="16">
        <v>4</v>
      </c>
      <c r="B7" s="19" t="s">
        <v>152</v>
      </c>
      <c r="C7" s="19" t="s">
        <v>153</v>
      </c>
      <c r="D7" s="19" t="s">
        <v>132</v>
      </c>
      <c r="E7" s="18" t="s">
        <v>144</v>
      </c>
      <c r="F7" s="18" t="s">
        <v>22</v>
      </c>
      <c r="G7" s="20" t="s">
        <v>145</v>
      </c>
      <c r="H7" s="18" t="s">
        <v>146</v>
      </c>
      <c r="I7" s="18">
        <v>60</v>
      </c>
      <c r="J7" s="18">
        <v>21</v>
      </c>
      <c r="K7" s="36" t="s">
        <v>390</v>
      </c>
    </row>
    <row r="8" spans="1:12" ht="55.5" customHeight="1">
      <c r="A8" s="16">
        <v>5</v>
      </c>
      <c r="B8" s="19" t="s">
        <v>154</v>
      </c>
      <c r="C8" s="19" t="s">
        <v>155</v>
      </c>
      <c r="D8" s="19" t="s">
        <v>156</v>
      </c>
      <c r="E8" s="18" t="s">
        <v>144</v>
      </c>
      <c r="F8" s="18" t="s">
        <v>22</v>
      </c>
      <c r="G8" s="20" t="s">
        <v>145</v>
      </c>
      <c r="H8" s="18" t="s">
        <v>146</v>
      </c>
      <c r="I8" s="18">
        <v>60</v>
      </c>
      <c r="J8" s="18">
        <v>21</v>
      </c>
      <c r="K8" s="36" t="s">
        <v>390</v>
      </c>
    </row>
    <row r="9" spans="1:12" ht="66.75" customHeight="1">
      <c r="A9" s="16">
        <v>6</v>
      </c>
      <c r="B9" s="19" t="s">
        <v>157</v>
      </c>
      <c r="C9" s="19" t="s">
        <v>158</v>
      </c>
      <c r="D9" s="19" t="s">
        <v>10</v>
      </c>
      <c r="E9" s="18" t="s">
        <v>159</v>
      </c>
      <c r="F9" s="18" t="s">
        <v>17</v>
      </c>
      <c r="G9" s="20" t="s">
        <v>145</v>
      </c>
      <c r="H9" s="18" t="s">
        <v>146</v>
      </c>
      <c r="I9" s="18">
        <v>51</v>
      </c>
      <c r="J9" s="18">
        <v>18</v>
      </c>
      <c r="K9" s="36" t="s">
        <v>390</v>
      </c>
    </row>
    <row r="10" spans="1:12" ht="55.5" customHeight="1">
      <c r="A10" s="16">
        <v>7</v>
      </c>
      <c r="B10" s="19" t="s">
        <v>160</v>
      </c>
      <c r="C10" s="19" t="s">
        <v>131</v>
      </c>
      <c r="D10" s="19" t="s">
        <v>161</v>
      </c>
      <c r="E10" s="18" t="s">
        <v>144</v>
      </c>
      <c r="F10" s="18" t="s">
        <v>22</v>
      </c>
      <c r="G10" s="20" t="s">
        <v>145</v>
      </c>
      <c r="H10" s="18" t="s">
        <v>146</v>
      </c>
      <c r="I10" s="18">
        <v>46</v>
      </c>
      <c r="J10" s="18">
        <v>16</v>
      </c>
      <c r="K10" s="22" t="s">
        <v>388</v>
      </c>
    </row>
    <row r="11" spans="1:12" ht="58.5" customHeight="1">
      <c r="A11" s="16">
        <v>8</v>
      </c>
      <c r="B11" s="19" t="s">
        <v>162</v>
      </c>
      <c r="C11" s="19" t="s">
        <v>119</v>
      </c>
      <c r="D11" s="19" t="s">
        <v>70</v>
      </c>
      <c r="E11" s="18" t="s">
        <v>144</v>
      </c>
      <c r="F11" s="18" t="s">
        <v>17</v>
      </c>
      <c r="G11" s="20" t="s">
        <v>145</v>
      </c>
      <c r="H11" s="18" t="s">
        <v>146</v>
      </c>
      <c r="I11" s="18">
        <v>43</v>
      </c>
      <c r="J11" s="18">
        <v>15</v>
      </c>
      <c r="K11" s="22" t="s">
        <v>388</v>
      </c>
    </row>
    <row r="12" spans="1:12" ht="61.5" customHeight="1">
      <c r="A12" s="16">
        <v>9</v>
      </c>
      <c r="B12" s="19" t="s">
        <v>163</v>
      </c>
      <c r="C12" s="19" t="s">
        <v>164</v>
      </c>
      <c r="D12" s="19" t="s">
        <v>165</v>
      </c>
      <c r="E12" s="18" t="s">
        <v>149</v>
      </c>
      <c r="F12" s="18" t="s">
        <v>17</v>
      </c>
      <c r="G12" s="20" t="s">
        <v>145</v>
      </c>
      <c r="H12" s="18" t="s">
        <v>146</v>
      </c>
      <c r="I12" s="22">
        <v>43</v>
      </c>
      <c r="J12" s="18">
        <v>15</v>
      </c>
      <c r="K12" s="22" t="s">
        <v>388</v>
      </c>
    </row>
    <row r="13" spans="1:12" ht="68.25" customHeight="1">
      <c r="A13" s="16">
        <v>10</v>
      </c>
      <c r="B13" s="19" t="s">
        <v>166</v>
      </c>
      <c r="C13" s="19" t="s">
        <v>151</v>
      </c>
      <c r="D13" s="19" t="s">
        <v>167</v>
      </c>
      <c r="E13" s="18" t="s">
        <v>144</v>
      </c>
      <c r="F13" s="18" t="s">
        <v>17</v>
      </c>
      <c r="G13" s="20" t="s">
        <v>145</v>
      </c>
      <c r="H13" s="18" t="s">
        <v>146</v>
      </c>
      <c r="I13" s="18">
        <v>26</v>
      </c>
      <c r="J13" s="18">
        <v>9</v>
      </c>
      <c r="K13" s="22" t="s">
        <v>388</v>
      </c>
    </row>
    <row r="14" spans="1:12" ht="72" customHeight="1">
      <c r="A14" s="16">
        <v>11</v>
      </c>
      <c r="B14" s="19" t="s">
        <v>168</v>
      </c>
      <c r="C14" s="19" t="s">
        <v>169</v>
      </c>
      <c r="D14" s="19" t="s">
        <v>32</v>
      </c>
      <c r="E14" s="18" t="s">
        <v>144</v>
      </c>
      <c r="F14" s="18" t="s">
        <v>17</v>
      </c>
      <c r="G14" s="20" t="s">
        <v>145</v>
      </c>
      <c r="H14" s="18" t="s">
        <v>146</v>
      </c>
      <c r="I14" s="18">
        <v>26</v>
      </c>
      <c r="J14" s="18">
        <v>9</v>
      </c>
      <c r="K14" s="22" t="s">
        <v>388</v>
      </c>
    </row>
    <row r="15" spans="1:12" ht="76.5" customHeight="1">
      <c r="A15" s="16">
        <v>12</v>
      </c>
      <c r="B15" s="19" t="s">
        <v>170</v>
      </c>
      <c r="C15" s="19" t="s">
        <v>51</v>
      </c>
      <c r="D15" s="19" t="s">
        <v>171</v>
      </c>
      <c r="E15" s="18" t="s">
        <v>172</v>
      </c>
      <c r="F15" s="18" t="s">
        <v>22</v>
      </c>
      <c r="G15" s="20" t="s">
        <v>145</v>
      </c>
      <c r="H15" s="18" t="s">
        <v>146</v>
      </c>
      <c r="I15" s="18">
        <v>26</v>
      </c>
      <c r="J15" s="18">
        <v>9</v>
      </c>
      <c r="K15" s="22" t="s">
        <v>388</v>
      </c>
    </row>
    <row r="16" spans="1:12" ht="72" customHeight="1">
      <c r="A16" s="16">
        <v>13</v>
      </c>
      <c r="B16" s="19" t="s">
        <v>173</v>
      </c>
      <c r="C16" s="19" t="s">
        <v>174</v>
      </c>
      <c r="D16" s="19" t="s">
        <v>175</v>
      </c>
      <c r="E16" s="18" t="s">
        <v>159</v>
      </c>
      <c r="F16" s="18" t="s">
        <v>22</v>
      </c>
      <c r="G16" s="20" t="s">
        <v>145</v>
      </c>
      <c r="H16" s="18" t="s">
        <v>146</v>
      </c>
      <c r="I16" s="18">
        <v>23</v>
      </c>
      <c r="J16" s="18">
        <v>8</v>
      </c>
      <c r="K16" s="22" t="s">
        <v>388</v>
      </c>
    </row>
    <row r="17" spans="1:11" ht="70.5" customHeight="1">
      <c r="A17" s="16">
        <v>14</v>
      </c>
      <c r="B17" s="19" t="s">
        <v>176</v>
      </c>
      <c r="C17" s="19" t="s">
        <v>177</v>
      </c>
      <c r="D17" s="19" t="s">
        <v>143</v>
      </c>
      <c r="E17" s="18" t="s">
        <v>172</v>
      </c>
      <c r="F17" s="18" t="s">
        <v>17</v>
      </c>
      <c r="G17" s="20" t="s">
        <v>145</v>
      </c>
      <c r="H17" s="18" t="s">
        <v>146</v>
      </c>
      <c r="I17" s="18">
        <v>23</v>
      </c>
      <c r="J17" s="18">
        <v>8</v>
      </c>
      <c r="K17" s="22" t="s">
        <v>388</v>
      </c>
    </row>
    <row r="18" spans="1:11" ht="80.25" customHeight="1">
      <c r="A18" s="16">
        <v>15</v>
      </c>
      <c r="B18" s="19" t="s">
        <v>178</v>
      </c>
      <c r="C18" s="19" t="s">
        <v>174</v>
      </c>
      <c r="D18" s="19" t="s">
        <v>179</v>
      </c>
      <c r="E18" s="18" t="s">
        <v>149</v>
      </c>
      <c r="F18" s="18" t="s">
        <v>17</v>
      </c>
      <c r="G18" s="20" t="s">
        <v>145</v>
      </c>
      <c r="H18" s="18" t="s">
        <v>146</v>
      </c>
      <c r="I18" s="18">
        <v>23</v>
      </c>
      <c r="J18" s="18">
        <v>8</v>
      </c>
      <c r="K18" s="22" t="s">
        <v>388</v>
      </c>
    </row>
    <row r="19" spans="1:11" ht="75" customHeight="1">
      <c r="A19" s="16">
        <v>16</v>
      </c>
      <c r="B19" s="19" t="s">
        <v>180</v>
      </c>
      <c r="C19" s="19" t="s">
        <v>181</v>
      </c>
      <c r="D19" s="19" t="s">
        <v>132</v>
      </c>
      <c r="E19" s="18" t="s">
        <v>172</v>
      </c>
      <c r="F19" s="18" t="s">
        <v>22</v>
      </c>
      <c r="G19" s="20" t="s">
        <v>145</v>
      </c>
      <c r="H19" s="18" t="s">
        <v>146</v>
      </c>
      <c r="I19" s="18">
        <v>20</v>
      </c>
      <c r="J19" s="18">
        <v>7</v>
      </c>
      <c r="K19" s="22" t="s">
        <v>388</v>
      </c>
    </row>
    <row r="20" spans="1:11" ht="84.75" customHeight="1">
      <c r="A20" s="18">
        <v>17</v>
      </c>
      <c r="B20" s="19" t="s">
        <v>182</v>
      </c>
      <c r="C20" s="19" t="s">
        <v>46</v>
      </c>
      <c r="D20" s="19" t="s">
        <v>25</v>
      </c>
      <c r="E20" s="18" t="s">
        <v>172</v>
      </c>
      <c r="F20" s="18" t="s">
        <v>22</v>
      </c>
      <c r="G20" s="20" t="s">
        <v>145</v>
      </c>
      <c r="H20" s="18" t="s">
        <v>146</v>
      </c>
      <c r="I20" s="18">
        <v>20</v>
      </c>
      <c r="J20" s="18">
        <v>7</v>
      </c>
      <c r="K20" s="22" t="s">
        <v>388</v>
      </c>
    </row>
    <row r="21" spans="1:11" ht="80.25" customHeight="1">
      <c r="A21" s="18">
        <v>18</v>
      </c>
      <c r="B21" s="19" t="s">
        <v>183</v>
      </c>
      <c r="C21" s="19" t="s">
        <v>53</v>
      </c>
      <c r="D21" s="19" t="s">
        <v>184</v>
      </c>
      <c r="E21" s="18" t="s">
        <v>172</v>
      </c>
      <c r="F21" s="18" t="s">
        <v>22</v>
      </c>
      <c r="G21" s="20" t="s">
        <v>145</v>
      </c>
      <c r="H21" s="18" t="s">
        <v>146</v>
      </c>
      <c r="I21" s="18">
        <v>17</v>
      </c>
      <c r="J21" s="18">
        <v>6</v>
      </c>
      <c r="K21" s="22" t="s">
        <v>388</v>
      </c>
    </row>
    <row r="22" spans="1:11" ht="93.75" customHeight="1">
      <c r="A22" s="18">
        <v>19</v>
      </c>
      <c r="B22" s="19" t="s">
        <v>185</v>
      </c>
      <c r="C22" s="19" t="s">
        <v>186</v>
      </c>
      <c r="D22" s="19" t="s">
        <v>79</v>
      </c>
      <c r="E22" s="18" t="s">
        <v>159</v>
      </c>
      <c r="F22" s="18" t="s">
        <v>17</v>
      </c>
      <c r="G22" s="20" t="s">
        <v>145</v>
      </c>
      <c r="H22" s="18" t="s">
        <v>146</v>
      </c>
      <c r="I22" s="18">
        <v>8</v>
      </c>
      <c r="J22" s="18">
        <v>2</v>
      </c>
      <c r="K22" s="22" t="s">
        <v>388</v>
      </c>
    </row>
    <row r="23" spans="1:11" ht="93.75" customHeight="1">
      <c r="A23" s="18">
        <v>20</v>
      </c>
      <c r="B23" s="19" t="s">
        <v>187</v>
      </c>
      <c r="C23" s="19" t="s">
        <v>24</v>
      </c>
      <c r="D23" s="19" t="s">
        <v>188</v>
      </c>
      <c r="E23" s="18" t="s">
        <v>172</v>
      </c>
      <c r="F23" s="18" t="s">
        <v>22</v>
      </c>
      <c r="G23" s="20" t="s">
        <v>145</v>
      </c>
      <c r="H23" s="18" t="s">
        <v>146</v>
      </c>
      <c r="I23" s="18">
        <v>8</v>
      </c>
      <c r="J23" s="18">
        <v>2</v>
      </c>
      <c r="K23" s="22" t="s">
        <v>388</v>
      </c>
    </row>
    <row r="24" spans="1:11" ht="88.5" customHeight="1">
      <c r="A24" s="18">
        <v>21</v>
      </c>
      <c r="B24" s="19" t="s">
        <v>189</v>
      </c>
      <c r="C24" s="19" t="s">
        <v>190</v>
      </c>
      <c r="D24" s="19" t="s">
        <v>79</v>
      </c>
      <c r="E24" s="18" t="s">
        <v>159</v>
      </c>
      <c r="F24" s="18" t="s">
        <v>17</v>
      </c>
      <c r="G24" s="20" t="s">
        <v>145</v>
      </c>
      <c r="H24" s="18" t="s">
        <v>146</v>
      </c>
      <c r="I24" s="18">
        <v>3</v>
      </c>
      <c r="J24" s="18">
        <v>1</v>
      </c>
      <c r="K24" s="22" t="s">
        <v>388</v>
      </c>
    </row>
    <row r="25" spans="1:11" ht="83.25" customHeight="1">
      <c r="A25" s="18">
        <v>22</v>
      </c>
      <c r="B25" s="23" t="s">
        <v>191</v>
      </c>
      <c r="C25" s="23" t="s">
        <v>192</v>
      </c>
      <c r="D25" s="23" t="s">
        <v>59</v>
      </c>
      <c r="E25" s="18" t="s">
        <v>149</v>
      </c>
      <c r="F25" s="21" t="s">
        <v>22</v>
      </c>
      <c r="G25" s="20" t="s">
        <v>145</v>
      </c>
      <c r="H25" s="18" t="s">
        <v>146</v>
      </c>
      <c r="I25" s="18">
        <v>3</v>
      </c>
      <c r="J25" s="18">
        <v>1</v>
      </c>
      <c r="K25" s="22" t="s">
        <v>388</v>
      </c>
    </row>
    <row r="26" spans="1:11" ht="84.75" customHeight="1">
      <c r="A26" s="21">
        <v>23</v>
      </c>
      <c r="B26" s="23" t="s">
        <v>193</v>
      </c>
      <c r="C26" s="23" t="s">
        <v>119</v>
      </c>
      <c r="D26" s="23" t="s">
        <v>194</v>
      </c>
      <c r="E26" s="18" t="s">
        <v>159</v>
      </c>
      <c r="F26" s="21" t="s">
        <v>17</v>
      </c>
      <c r="G26" s="24" t="s">
        <v>145</v>
      </c>
      <c r="H26" s="21" t="s">
        <v>146</v>
      </c>
      <c r="I26" s="21">
        <v>0</v>
      </c>
      <c r="J26" s="21">
        <v>0</v>
      </c>
      <c r="K26" s="22" t="s">
        <v>388</v>
      </c>
    </row>
    <row r="27" spans="1:11" ht="88.5" customHeight="1">
      <c r="A27" s="18">
        <v>24</v>
      </c>
      <c r="B27" s="19" t="s">
        <v>195</v>
      </c>
      <c r="C27" s="19" t="s">
        <v>86</v>
      </c>
      <c r="D27" s="19" t="s">
        <v>161</v>
      </c>
      <c r="E27" s="18" t="s">
        <v>159</v>
      </c>
      <c r="F27" s="18" t="s">
        <v>22</v>
      </c>
      <c r="G27" s="20" t="s">
        <v>145</v>
      </c>
      <c r="H27" s="18" t="s">
        <v>146</v>
      </c>
      <c r="I27" s="18">
        <v>0</v>
      </c>
      <c r="J27" s="18">
        <v>0</v>
      </c>
      <c r="K27" s="22" t="s">
        <v>388</v>
      </c>
    </row>
    <row r="28" spans="1:11" ht="76.5" customHeight="1">
      <c r="A28" s="18">
        <v>25</v>
      </c>
      <c r="B28" s="19" t="s">
        <v>196</v>
      </c>
      <c r="C28" s="19" t="s">
        <v>197</v>
      </c>
      <c r="D28" s="19" t="s">
        <v>198</v>
      </c>
      <c r="E28" s="18" t="s">
        <v>159</v>
      </c>
      <c r="F28" s="18" t="s">
        <v>22</v>
      </c>
      <c r="G28" s="20" t="s">
        <v>145</v>
      </c>
      <c r="H28" s="18" t="s">
        <v>146</v>
      </c>
      <c r="I28" s="18">
        <v>0</v>
      </c>
      <c r="J28" s="18">
        <v>0</v>
      </c>
      <c r="K28" s="22" t="s">
        <v>388</v>
      </c>
    </row>
    <row r="29" spans="1:11" ht="84.75" customHeight="1">
      <c r="A29" s="21">
        <v>26</v>
      </c>
      <c r="B29" s="23" t="s">
        <v>199</v>
      </c>
      <c r="C29" s="23" t="s">
        <v>62</v>
      </c>
      <c r="D29" s="23" t="s">
        <v>32</v>
      </c>
      <c r="E29" s="18" t="s">
        <v>172</v>
      </c>
      <c r="F29" s="21" t="s">
        <v>17</v>
      </c>
      <c r="G29" s="24" t="s">
        <v>145</v>
      </c>
      <c r="H29" s="21" t="s">
        <v>146</v>
      </c>
      <c r="I29" s="21">
        <v>0</v>
      </c>
      <c r="J29" s="21">
        <v>0</v>
      </c>
      <c r="K29" s="22" t="s">
        <v>388</v>
      </c>
    </row>
    <row r="30" spans="1:11" ht="80.25" customHeight="1">
      <c r="A30" s="18">
        <v>27</v>
      </c>
      <c r="B30" s="23" t="s">
        <v>200</v>
      </c>
      <c r="C30" s="23" t="s">
        <v>201</v>
      </c>
      <c r="D30" s="23" t="s">
        <v>202</v>
      </c>
      <c r="E30" s="18" t="s">
        <v>149</v>
      </c>
      <c r="F30" s="21" t="s">
        <v>22</v>
      </c>
      <c r="G30" s="20" t="s">
        <v>145</v>
      </c>
      <c r="H30" s="18" t="s">
        <v>146</v>
      </c>
      <c r="I30" s="18">
        <v>0</v>
      </c>
      <c r="J30" s="18">
        <v>0</v>
      </c>
      <c r="K30" s="22" t="s">
        <v>388</v>
      </c>
    </row>
  </sheetData>
  <mergeCells count="1">
    <mergeCell ref="C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7:M30"/>
  <sheetViews>
    <sheetView topLeftCell="B1" zoomScaleNormal="100" workbookViewId="0">
      <selection activeCell="K11" sqref="K11"/>
    </sheetView>
  </sheetViews>
  <sheetFormatPr defaultRowHeight="15"/>
  <cols>
    <col min="2" max="2" width="19.42578125" customWidth="1"/>
    <col min="3" max="3" width="17.42578125" customWidth="1"/>
    <col min="4" max="4" width="17.140625" customWidth="1"/>
    <col min="7" max="7" width="48.7109375" customWidth="1"/>
    <col min="8" max="8" width="18.7109375" customWidth="1"/>
    <col min="10" max="10" width="11.140625" customWidth="1"/>
    <col min="11" max="11" width="13.85546875" customWidth="1"/>
  </cols>
  <sheetData>
    <row r="7" spans="1:13">
      <c r="D7" s="39" t="s">
        <v>95</v>
      </c>
      <c r="E7" s="40"/>
      <c r="F7" s="40"/>
      <c r="G7" s="40"/>
      <c r="H7" s="40"/>
      <c r="I7" s="40"/>
      <c r="J7" s="40"/>
      <c r="K7" s="40"/>
      <c r="L7" s="40"/>
      <c r="M7" s="40"/>
    </row>
    <row r="10" spans="1:13" ht="48.75" customHeight="1">
      <c r="A10" s="17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140</v>
      </c>
      <c r="H10" s="17" t="s">
        <v>7</v>
      </c>
      <c r="I10" s="17" t="s">
        <v>8</v>
      </c>
      <c r="J10" s="17" t="s">
        <v>9</v>
      </c>
      <c r="K10" s="36" t="s">
        <v>387</v>
      </c>
    </row>
    <row r="11" spans="1:13" ht="51.75" customHeight="1">
      <c r="A11" s="18">
        <v>1</v>
      </c>
      <c r="B11" s="22" t="s">
        <v>278</v>
      </c>
      <c r="C11" s="22" t="s">
        <v>174</v>
      </c>
      <c r="D11" s="22" t="s">
        <v>279</v>
      </c>
      <c r="E11" s="18" t="s">
        <v>314</v>
      </c>
      <c r="F11" s="18" t="s">
        <v>104</v>
      </c>
      <c r="G11" s="20" t="s">
        <v>145</v>
      </c>
      <c r="H11" s="18" t="s">
        <v>146</v>
      </c>
      <c r="I11" s="26">
        <f>J11/35</f>
        <v>0.54285714285714282</v>
      </c>
      <c r="J11" s="27">
        <v>19</v>
      </c>
      <c r="K11" s="36" t="s">
        <v>389</v>
      </c>
    </row>
    <row r="12" spans="1:13" ht="55.5" customHeight="1">
      <c r="A12" s="18">
        <v>2</v>
      </c>
      <c r="B12" s="22" t="s">
        <v>280</v>
      </c>
      <c r="C12" s="22" t="s">
        <v>281</v>
      </c>
      <c r="D12" s="22" t="s">
        <v>282</v>
      </c>
      <c r="E12" s="18" t="s">
        <v>315</v>
      </c>
      <c r="F12" s="18" t="s">
        <v>99</v>
      </c>
      <c r="G12" s="20" t="s">
        <v>145</v>
      </c>
      <c r="H12" s="18" t="s">
        <v>146</v>
      </c>
      <c r="I12" s="26">
        <f t="shared" ref="I12:I30" si="0">J12/35</f>
        <v>0.4</v>
      </c>
      <c r="J12" s="27">
        <v>14</v>
      </c>
      <c r="K12" s="22" t="s">
        <v>388</v>
      </c>
    </row>
    <row r="13" spans="1:13" ht="81" customHeight="1">
      <c r="A13" s="18">
        <v>3</v>
      </c>
      <c r="B13" s="22" t="s">
        <v>280</v>
      </c>
      <c r="C13" s="22" t="s">
        <v>283</v>
      </c>
      <c r="D13" s="22" t="s">
        <v>284</v>
      </c>
      <c r="E13" s="18" t="s">
        <v>315</v>
      </c>
      <c r="F13" s="18" t="s">
        <v>99</v>
      </c>
      <c r="G13" s="20" t="s">
        <v>145</v>
      </c>
      <c r="H13" s="18" t="s">
        <v>146</v>
      </c>
      <c r="I13" s="26">
        <f t="shared" si="0"/>
        <v>0.4</v>
      </c>
      <c r="J13" s="27">
        <v>14</v>
      </c>
      <c r="K13" s="22" t="s">
        <v>388</v>
      </c>
    </row>
    <row r="14" spans="1:13" ht="43.5" customHeight="1">
      <c r="A14" s="18">
        <v>4</v>
      </c>
      <c r="B14" s="22" t="s">
        <v>285</v>
      </c>
      <c r="C14" s="22" t="s">
        <v>286</v>
      </c>
      <c r="D14" s="22" t="s">
        <v>179</v>
      </c>
      <c r="E14" s="18" t="s">
        <v>314</v>
      </c>
      <c r="F14" s="18" t="s">
        <v>99</v>
      </c>
      <c r="G14" s="20" t="s">
        <v>145</v>
      </c>
      <c r="H14" s="18" t="s">
        <v>146</v>
      </c>
      <c r="I14" s="26">
        <f t="shared" si="0"/>
        <v>0.22857142857142856</v>
      </c>
      <c r="J14" s="27">
        <v>8</v>
      </c>
      <c r="K14" s="22" t="s">
        <v>388</v>
      </c>
    </row>
    <row r="15" spans="1:13" ht="51.75">
      <c r="A15" s="18">
        <v>5</v>
      </c>
      <c r="B15" s="22" t="s">
        <v>287</v>
      </c>
      <c r="C15" s="22" t="s">
        <v>192</v>
      </c>
      <c r="D15" s="22" t="s">
        <v>288</v>
      </c>
      <c r="E15" s="18" t="s">
        <v>316</v>
      </c>
      <c r="F15" s="18" t="s">
        <v>104</v>
      </c>
      <c r="G15" s="20" t="s">
        <v>145</v>
      </c>
      <c r="H15" s="18" t="s">
        <v>146</v>
      </c>
      <c r="I15" s="26">
        <f t="shared" si="0"/>
        <v>0.22857142857142856</v>
      </c>
      <c r="J15" s="27">
        <v>8</v>
      </c>
      <c r="K15" s="22" t="s">
        <v>388</v>
      </c>
    </row>
    <row r="16" spans="1:13" ht="51.75">
      <c r="A16" s="18">
        <v>6</v>
      </c>
      <c r="B16" s="22" t="s">
        <v>289</v>
      </c>
      <c r="C16" s="22" t="s">
        <v>290</v>
      </c>
      <c r="D16" s="22" t="s">
        <v>143</v>
      </c>
      <c r="E16" s="18" t="s">
        <v>316</v>
      </c>
      <c r="F16" s="18" t="s">
        <v>99</v>
      </c>
      <c r="G16" s="20" t="s">
        <v>145</v>
      </c>
      <c r="H16" s="18" t="s">
        <v>146</v>
      </c>
      <c r="I16" s="26">
        <f t="shared" si="0"/>
        <v>0.22857142857142856</v>
      </c>
      <c r="J16" s="27">
        <v>8</v>
      </c>
      <c r="K16" s="22" t="s">
        <v>388</v>
      </c>
    </row>
    <row r="17" spans="1:11" ht="51.75">
      <c r="A17" s="18">
        <v>7</v>
      </c>
      <c r="B17" s="22" t="s">
        <v>291</v>
      </c>
      <c r="C17" s="22" t="s">
        <v>292</v>
      </c>
      <c r="D17" s="22" t="s">
        <v>293</v>
      </c>
      <c r="E17" s="18" t="s">
        <v>316</v>
      </c>
      <c r="F17" s="18" t="s">
        <v>104</v>
      </c>
      <c r="G17" s="20" t="s">
        <v>145</v>
      </c>
      <c r="H17" s="18" t="s">
        <v>146</v>
      </c>
      <c r="I17" s="26">
        <f t="shared" si="0"/>
        <v>0.2</v>
      </c>
      <c r="J17" s="27">
        <v>7</v>
      </c>
      <c r="K17" s="22" t="s">
        <v>388</v>
      </c>
    </row>
    <row r="18" spans="1:11" ht="51.75">
      <c r="A18" s="18">
        <v>8</v>
      </c>
      <c r="B18" s="22" t="s">
        <v>294</v>
      </c>
      <c r="C18" s="22" t="s">
        <v>53</v>
      </c>
      <c r="D18" s="22" t="s">
        <v>295</v>
      </c>
      <c r="E18" s="18" t="s">
        <v>316</v>
      </c>
      <c r="F18" s="18" t="s">
        <v>104</v>
      </c>
      <c r="G18" s="20" t="s">
        <v>145</v>
      </c>
      <c r="H18" s="18" t="s">
        <v>146</v>
      </c>
      <c r="I18" s="26">
        <f t="shared" si="0"/>
        <v>0.2</v>
      </c>
      <c r="J18" s="27">
        <v>7</v>
      </c>
      <c r="K18" s="22" t="s">
        <v>388</v>
      </c>
    </row>
    <row r="19" spans="1:11" ht="51.75">
      <c r="A19" s="18">
        <v>9</v>
      </c>
      <c r="B19" s="22" t="s">
        <v>296</v>
      </c>
      <c r="C19" s="22" t="s">
        <v>297</v>
      </c>
      <c r="D19" s="22" t="s">
        <v>143</v>
      </c>
      <c r="E19" s="18" t="s">
        <v>316</v>
      </c>
      <c r="F19" s="18" t="s">
        <v>99</v>
      </c>
      <c r="G19" s="20" t="s">
        <v>145</v>
      </c>
      <c r="H19" s="18" t="s">
        <v>146</v>
      </c>
      <c r="I19" s="26">
        <f t="shared" si="0"/>
        <v>0.2</v>
      </c>
      <c r="J19" s="27">
        <v>7</v>
      </c>
      <c r="K19" s="22" t="s">
        <v>388</v>
      </c>
    </row>
    <row r="20" spans="1:11" ht="51.75">
      <c r="A20" s="18">
        <v>10</v>
      </c>
      <c r="B20" s="25" t="s">
        <v>298</v>
      </c>
      <c r="C20" s="22" t="s">
        <v>286</v>
      </c>
      <c r="D20" s="22" t="s">
        <v>222</v>
      </c>
      <c r="E20" s="18" t="s">
        <v>314</v>
      </c>
      <c r="F20" s="18" t="s">
        <v>99</v>
      </c>
      <c r="G20" s="20" t="s">
        <v>145</v>
      </c>
      <c r="H20" s="18" t="s">
        <v>146</v>
      </c>
      <c r="I20" s="26">
        <f t="shared" si="0"/>
        <v>2.8571428571428571E-2</v>
      </c>
      <c r="J20" s="27">
        <v>1</v>
      </c>
      <c r="K20" s="22" t="s">
        <v>388</v>
      </c>
    </row>
    <row r="21" spans="1:11" ht="51.75">
      <c r="A21" s="18">
        <v>11</v>
      </c>
      <c r="B21" s="22" t="s">
        <v>299</v>
      </c>
      <c r="C21" s="22" t="s">
        <v>300</v>
      </c>
      <c r="D21" s="22" t="s">
        <v>301</v>
      </c>
      <c r="E21" s="18" t="s">
        <v>315</v>
      </c>
      <c r="F21" s="18" t="s">
        <v>104</v>
      </c>
      <c r="G21" s="20" t="s">
        <v>145</v>
      </c>
      <c r="H21" s="18" t="s">
        <v>146</v>
      </c>
      <c r="I21" s="26">
        <f t="shared" si="0"/>
        <v>2.8571428571428571E-2</v>
      </c>
      <c r="J21" s="27">
        <v>1</v>
      </c>
      <c r="K21" s="22" t="s">
        <v>388</v>
      </c>
    </row>
    <row r="22" spans="1:11" ht="51.75">
      <c r="A22" s="18">
        <v>12</v>
      </c>
      <c r="B22" s="22" t="s">
        <v>302</v>
      </c>
      <c r="C22" s="22" t="s">
        <v>181</v>
      </c>
      <c r="D22" s="22" t="s">
        <v>34</v>
      </c>
      <c r="E22" s="18" t="s">
        <v>314</v>
      </c>
      <c r="F22" s="18" t="s">
        <v>104</v>
      </c>
      <c r="G22" s="20" t="s">
        <v>145</v>
      </c>
      <c r="H22" s="18" t="s">
        <v>146</v>
      </c>
      <c r="I22" s="26">
        <f t="shared" si="0"/>
        <v>2.8571428571428571E-2</v>
      </c>
      <c r="J22" s="27">
        <v>1</v>
      </c>
      <c r="K22" s="22" t="s">
        <v>388</v>
      </c>
    </row>
    <row r="23" spans="1:11" ht="51.75">
      <c r="A23" s="18">
        <v>13</v>
      </c>
      <c r="B23" s="22" t="s">
        <v>303</v>
      </c>
      <c r="C23" s="22" t="s">
        <v>304</v>
      </c>
      <c r="D23" s="22" t="s">
        <v>112</v>
      </c>
      <c r="E23" s="18" t="s">
        <v>317</v>
      </c>
      <c r="F23" s="18" t="s">
        <v>99</v>
      </c>
      <c r="G23" s="20" t="s">
        <v>145</v>
      </c>
      <c r="H23" s="18" t="s">
        <v>146</v>
      </c>
      <c r="I23" s="26">
        <f t="shared" si="0"/>
        <v>2.8571428571428571E-2</v>
      </c>
      <c r="J23" s="27">
        <v>1</v>
      </c>
      <c r="K23" s="22" t="s">
        <v>388</v>
      </c>
    </row>
    <row r="24" spans="1:11" ht="51.75">
      <c r="A24" s="18">
        <v>14</v>
      </c>
      <c r="B24" s="22" t="s">
        <v>305</v>
      </c>
      <c r="C24" s="22" t="s">
        <v>164</v>
      </c>
      <c r="D24" s="22" t="s">
        <v>112</v>
      </c>
      <c r="E24" s="18" t="s">
        <v>318</v>
      </c>
      <c r="F24" s="18" t="s">
        <v>99</v>
      </c>
      <c r="G24" s="20" t="s">
        <v>145</v>
      </c>
      <c r="H24" s="18" t="s">
        <v>146</v>
      </c>
      <c r="I24" s="26">
        <f t="shared" si="0"/>
        <v>2.8571428571428571E-2</v>
      </c>
      <c r="J24" s="27">
        <v>1</v>
      </c>
      <c r="K24" s="22" t="s">
        <v>388</v>
      </c>
    </row>
    <row r="25" spans="1:11" ht="51.75">
      <c r="A25" s="18">
        <v>15</v>
      </c>
      <c r="B25" s="22" t="s">
        <v>306</v>
      </c>
      <c r="C25" s="22" t="s">
        <v>74</v>
      </c>
      <c r="D25" s="22" t="s">
        <v>161</v>
      </c>
      <c r="E25" s="18" t="s">
        <v>319</v>
      </c>
      <c r="F25" s="18" t="s">
        <v>104</v>
      </c>
      <c r="G25" s="20" t="s">
        <v>145</v>
      </c>
      <c r="H25" s="18" t="s">
        <v>146</v>
      </c>
      <c r="I25" s="26">
        <f t="shared" si="0"/>
        <v>0</v>
      </c>
      <c r="J25" s="27">
        <v>0</v>
      </c>
      <c r="K25" s="22" t="s">
        <v>388</v>
      </c>
    </row>
    <row r="26" spans="1:11" ht="51.75">
      <c r="A26" s="18">
        <v>16</v>
      </c>
      <c r="B26" s="22" t="s">
        <v>307</v>
      </c>
      <c r="C26" s="22" t="s">
        <v>308</v>
      </c>
      <c r="D26" s="22" t="s">
        <v>31</v>
      </c>
      <c r="E26" s="18" t="s">
        <v>316</v>
      </c>
      <c r="F26" s="18" t="s">
        <v>99</v>
      </c>
      <c r="G26" s="20" t="s">
        <v>145</v>
      </c>
      <c r="H26" s="18" t="s">
        <v>146</v>
      </c>
      <c r="I26" s="26">
        <f t="shared" si="0"/>
        <v>0</v>
      </c>
      <c r="J26" s="27">
        <v>0</v>
      </c>
      <c r="K26" s="22" t="s">
        <v>388</v>
      </c>
    </row>
    <row r="27" spans="1:11" ht="51.75">
      <c r="A27" s="18">
        <v>17</v>
      </c>
      <c r="B27" s="22" t="s">
        <v>309</v>
      </c>
      <c r="C27" s="22" t="s">
        <v>264</v>
      </c>
      <c r="D27" s="22" t="s">
        <v>310</v>
      </c>
      <c r="E27" s="27" t="s">
        <v>320</v>
      </c>
      <c r="F27" s="22" t="s">
        <v>104</v>
      </c>
      <c r="G27" s="20" t="s">
        <v>145</v>
      </c>
      <c r="H27" s="18" t="s">
        <v>146</v>
      </c>
      <c r="I27" s="26">
        <f t="shared" si="0"/>
        <v>0</v>
      </c>
      <c r="J27" s="27">
        <v>0</v>
      </c>
      <c r="K27" s="22" t="s">
        <v>388</v>
      </c>
    </row>
    <row r="28" spans="1:11" ht="51.75">
      <c r="A28" s="18">
        <v>18</v>
      </c>
      <c r="B28" s="22" t="s">
        <v>311</v>
      </c>
      <c r="C28" s="22" t="s">
        <v>201</v>
      </c>
      <c r="D28" s="22" t="s">
        <v>34</v>
      </c>
      <c r="E28" s="27" t="s">
        <v>320</v>
      </c>
      <c r="F28" s="22" t="s">
        <v>104</v>
      </c>
      <c r="G28" s="20" t="s">
        <v>145</v>
      </c>
      <c r="H28" s="18" t="s">
        <v>146</v>
      </c>
      <c r="I28" s="26">
        <f t="shared" si="0"/>
        <v>0</v>
      </c>
      <c r="J28" s="27">
        <v>0</v>
      </c>
      <c r="K28" s="22" t="s">
        <v>388</v>
      </c>
    </row>
    <row r="29" spans="1:11" ht="51.75">
      <c r="A29" s="18">
        <v>19</v>
      </c>
      <c r="B29" s="22" t="s">
        <v>312</v>
      </c>
      <c r="C29" s="22" t="s">
        <v>227</v>
      </c>
      <c r="D29" s="22" t="s">
        <v>143</v>
      </c>
      <c r="E29" s="27" t="s">
        <v>320</v>
      </c>
      <c r="F29" s="22" t="s">
        <v>99</v>
      </c>
      <c r="G29" s="20" t="s">
        <v>145</v>
      </c>
      <c r="H29" s="18" t="s">
        <v>146</v>
      </c>
      <c r="I29" s="26">
        <f t="shared" si="0"/>
        <v>0</v>
      </c>
      <c r="J29" s="27">
        <v>0</v>
      </c>
      <c r="K29" s="22" t="s">
        <v>388</v>
      </c>
    </row>
    <row r="30" spans="1:11" ht="51.75">
      <c r="A30" s="18">
        <v>20</v>
      </c>
      <c r="B30" s="22" t="s">
        <v>313</v>
      </c>
      <c r="C30" s="22" t="s">
        <v>48</v>
      </c>
      <c r="D30" s="22" t="s">
        <v>25</v>
      </c>
      <c r="E30" s="22" t="s">
        <v>321</v>
      </c>
      <c r="F30" s="22" t="s">
        <v>104</v>
      </c>
      <c r="G30" s="20" t="s">
        <v>145</v>
      </c>
      <c r="H30" s="18" t="s">
        <v>146</v>
      </c>
      <c r="I30" s="26">
        <f t="shared" si="0"/>
        <v>0</v>
      </c>
      <c r="J30" s="27">
        <v>0</v>
      </c>
      <c r="K30" s="22" t="s">
        <v>388</v>
      </c>
    </row>
  </sheetData>
  <mergeCells count="1">
    <mergeCell ref="D7:M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0"/>
  <sheetViews>
    <sheetView zoomScale="85" zoomScaleNormal="85" workbookViewId="0">
      <selection activeCell="K5" sqref="K5:K18"/>
    </sheetView>
  </sheetViews>
  <sheetFormatPr defaultRowHeight="15"/>
  <cols>
    <col min="2" max="2" width="16.7109375" customWidth="1"/>
    <col min="3" max="3" width="13.5703125" customWidth="1"/>
    <col min="4" max="4" width="16.28515625" customWidth="1"/>
    <col min="7" max="7" width="44.140625" customWidth="1"/>
    <col min="8" max="8" width="9.7109375" customWidth="1"/>
    <col min="11" max="11" width="20" customWidth="1"/>
  </cols>
  <sheetData>
    <row r="1" spans="1:13">
      <c r="D1" s="39" t="s">
        <v>95</v>
      </c>
      <c r="E1" s="40"/>
      <c r="F1" s="40"/>
      <c r="G1" s="40"/>
      <c r="H1" s="40"/>
      <c r="I1" s="40"/>
      <c r="J1" s="40"/>
      <c r="K1" s="40"/>
      <c r="L1" s="40"/>
      <c r="M1" s="40"/>
    </row>
    <row r="3" spans="1:13" ht="66.7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140</v>
      </c>
      <c r="H3" s="17" t="s">
        <v>7</v>
      </c>
      <c r="I3" s="17" t="s">
        <v>8</v>
      </c>
      <c r="J3" s="17" t="s">
        <v>9</v>
      </c>
      <c r="K3" s="36" t="s">
        <v>392</v>
      </c>
    </row>
    <row r="4" spans="1:13" s="31" customFormat="1" ht="64.5" customHeight="1">
      <c r="A4" s="18">
        <v>1</v>
      </c>
      <c r="B4" s="29" t="s">
        <v>203</v>
      </c>
      <c r="C4" s="29" t="s">
        <v>204</v>
      </c>
      <c r="D4" s="29" t="s">
        <v>205</v>
      </c>
      <c r="E4" s="28" t="s">
        <v>206</v>
      </c>
      <c r="F4" s="28" t="s">
        <v>17</v>
      </c>
      <c r="G4" s="30" t="s">
        <v>145</v>
      </c>
      <c r="H4" s="28" t="s">
        <v>146</v>
      </c>
      <c r="I4" s="28">
        <v>69</v>
      </c>
      <c r="J4" s="28">
        <v>24</v>
      </c>
      <c r="K4" s="37" t="s">
        <v>389</v>
      </c>
    </row>
    <row r="5" spans="1:13" ht="77.25" customHeight="1">
      <c r="A5" s="18">
        <v>2</v>
      </c>
      <c r="B5" s="19" t="s">
        <v>207</v>
      </c>
      <c r="C5" s="19" t="s">
        <v>208</v>
      </c>
      <c r="D5" s="19" t="s">
        <v>209</v>
      </c>
      <c r="E5" s="18" t="s">
        <v>210</v>
      </c>
      <c r="F5" s="18" t="s">
        <v>17</v>
      </c>
      <c r="G5" s="20" t="s">
        <v>145</v>
      </c>
      <c r="H5" s="18" t="s">
        <v>146</v>
      </c>
      <c r="I5" s="18">
        <v>66</v>
      </c>
      <c r="J5" s="18">
        <v>23</v>
      </c>
      <c r="K5" s="36" t="s">
        <v>390</v>
      </c>
    </row>
    <row r="6" spans="1:13" ht="69.75" customHeight="1">
      <c r="A6" s="18">
        <v>3</v>
      </c>
      <c r="B6" s="19" t="s">
        <v>211</v>
      </c>
      <c r="C6" s="19" t="s">
        <v>137</v>
      </c>
      <c r="D6" s="19" t="s">
        <v>184</v>
      </c>
      <c r="E6" s="18" t="s">
        <v>212</v>
      </c>
      <c r="F6" s="18" t="s">
        <v>22</v>
      </c>
      <c r="G6" s="20" t="s">
        <v>145</v>
      </c>
      <c r="H6" s="18" t="s">
        <v>146</v>
      </c>
      <c r="I6" s="18">
        <v>66</v>
      </c>
      <c r="J6" s="18">
        <v>23</v>
      </c>
      <c r="K6" s="36" t="s">
        <v>390</v>
      </c>
    </row>
    <row r="7" spans="1:13" s="31" customFormat="1" ht="75.75" customHeight="1">
      <c r="A7" s="18">
        <v>4</v>
      </c>
      <c r="B7" s="29" t="s">
        <v>213</v>
      </c>
      <c r="C7" s="29" t="s">
        <v>158</v>
      </c>
      <c r="D7" s="29" t="s">
        <v>179</v>
      </c>
      <c r="E7" s="28" t="s">
        <v>214</v>
      </c>
      <c r="F7" s="28" t="s">
        <v>17</v>
      </c>
      <c r="G7" s="30" t="s">
        <v>145</v>
      </c>
      <c r="H7" s="28" t="s">
        <v>146</v>
      </c>
      <c r="I7" s="28">
        <v>66</v>
      </c>
      <c r="J7" s="28">
        <v>23</v>
      </c>
      <c r="K7" s="37" t="s">
        <v>390</v>
      </c>
    </row>
    <row r="8" spans="1:13" ht="59.25" customHeight="1">
      <c r="A8" s="18">
        <v>5</v>
      </c>
      <c r="B8" s="19" t="s">
        <v>215</v>
      </c>
      <c r="C8" s="19" t="s">
        <v>216</v>
      </c>
      <c r="D8" s="19" t="s">
        <v>120</v>
      </c>
      <c r="E8" s="18" t="s">
        <v>217</v>
      </c>
      <c r="F8" s="18" t="s">
        <v>17</v>
      </c>
      <c r="G8" s="20" t="s">
        <v>145</v>
      </c>
      <c r="H8" s="18" t="s">
        <v>146</v>
      </c>
      <c r="I8" s="18">
        <v>66</v>
      </c>
      <c r="J8" s="18">
        <v>23</v>
      </c>
      <c r="K8" s="36" t="s">
        <v>390</v>
      </c>
    </row>
    <row r="9" spans="1:13" ht="75" customHeight="1">
      <c r="A9" s="18">
        <v>6</v>
      </c>
      <c r="B9" s="19" t="s">
        <v>191</v>
      </c>
      <c r="C9" s="19" t="s">
        <v>218</v>
      </c>
      <c r="D9" s="19" t="s">
        <v>59</v>
      </c>
      <c r="E9" s="18" t="s">
        <v>217</v>
      </c>
      <c r="F9" s="18" t="s">
        <v>22</v>
      </c>
      <c r="G9" s="20" t="s">
        <v>145</v>
      </c>
      <c r="H9" s="18" t="s">
        <v>146</v>
      </c>
      <c r="I9" s="18">
        <v>66</v>
      </c>
      <c r="J9" s="18">
        <v>23</v>
      </c>
      <c r="K9" s="36" t="s">
        <v>390</v>
      </c>
    </row>
    <row r="10" spans="1:13" ht="77.25" customHeight="1">
      <c r="A10" s="18">
        <v>7</v>
      </c>
      <c r="B10" s="19" t="s">
        <v>219</v>
      </c>
      <c r="C10" s="19" t="s">
        <v>220</v>
      </c>
      <c r="D10" s="19" t="s">
        <v>115</v>
      </c>
      <c r="E10" s="18" t="s">
        <v>206</v>
      </c>
      <c r="F10" s="18" t="s">
        <v>22</v>
      </c>
      <c r="G10" s="20" t="s">
        <v>145</v>
      </c>
      <c r="H10" s="18" t="s">
        <v>146</v>
      </c>
      <c r="I10" s="18">
        <v>63</v>
      </c>
      <c r="J10" s="18">
        <v>22</v>
      </c>
      <c r="K10" s="36" t="s">
        <v>390</v>
      </c>
    </row>
    <row r="11" spans="1:13" ht="90" customHeight="1">
      <c r="A11" s="18">
        <v>8</v>
      </c>
      <c r="B11" s="19" t="s">
        <v>221</v>
      </c>
      <c r="C11" s="19" t="s">
        <v>138</v>
      </c>
      <c r="D11" s="19" t="s">
        <v>222</v>
      </c>
      <c r="E11" s="18" t="s">
        <v>210</v>
      </c>
      <c r="F11" s="18" t="s">
        <v>17</v>
      </c>
      <c r="G11" s="20" t="s">
        <v>145</v>
      </c>
      <c r="H11" s="18" t="s">
        <v>146</v>
      </c>
      <c r="I11" s="18">
        <v>63</v>
      </c>
      <c r="J11" s="18">
        <v>22</v>
      </c>
      <c r="K11" s="36" t="s">
        <v>390</v>
      </c>
    </row>
    <row r="12" spans="1:13" ht="51.75">
      <c r="A12" s="18">
        <v>9</v>
      </c>
      <c r="B12" s="19" t="s">
        <v>223</v>
      </c>
      <c r="C12" s="19" t="s">
        <v>48</v>
      </c>
      <c r="D12" s="19" t="s">
        <v>115</v>
      </c>
      <c r="E12" s="18" t="s">
        <v>210</v>
      </c>
      <c r="F12" s="18" t="s">
        <v>22</v>
      </c>
      <c r="G12" s="20" t="s">
        <v>145</v>
      </c>
      <c r="H12" s="18" t="s">
        <v>146</v>
      </c>
      <c r="I12" s="18">
        <v>63</v>
      </c>
      <c r="J12" s="18">
        <v>22</v>
      </c>
      <c r="K12" s="36" t="s">
        <v>390</v>
      </c>
    </row>
    <row r="13" spans="1:13" ht="78.75" customHeight="1">
      <c r="A13" s="18">
        <v>10</v>
      </c>
      <c r="B13" s="19" t="s">
        <v>224</v>
      </c>
      <c r="C13" s="19" t="s">
        <v>83</v>
      </c>
      <c r="D13" s="19" t="s">
        <v>32</v>
      </c>
      <c r="E13" s="18" t="s">
        <v>225</v>
      </c>
      <c r="F13" s="18" t="s">
        <v>17</v>
      </c>
      <c r="G13" s="20" t="s">
        <v>145</v>
      </c>
      <c r="H13" s="18" t="s">
        <v>146</v>
      </c>
      <c r="I13" s="18">
        <v>63</v>
      </c>
      <c r="J13" s="18">
        <v>22</v>
      </c>
      <c r="K13" s="36" t="s">
        <v>390</v>
      </c>
    </row>
    <row r="14" spans="1:13" ht="73.5" customHeight="1">
      <c r="A14" s="18">
        <v>11</v>
      </c>
      <c r="B14" s="19" t="s">
        <v>226</v>
      </c>
      <c r="C14" s="19" t="s">
        <v>227</v>
      </c>
      <c r="D14" s="19" t="s">
        <v>10</v>
      </c>
      <c r="E14" s="18" t="s">
        <v>225</v>
      </c>
      <c r="F14" s="18" t="s">
        <v>17</v>
      </c>
      <c r="G14" s="20" t="s">
        <v>145</v>
      </c>
      <c r="H14" s="18" t="s">
        <v>146</v>
      </c>
      <c r="I14" s="18">
        <v>63</v>
      </c>
      <c r="J14" s="18">
        <v>22</v>
      </c>
      <c r="K14" s="36" t="s">
        <v>390</v>
      </c>
    </row>
    <row r="15" spans="1:13" ht="74.25" customHeight="1">
      <c r="A15" s="18">
        <v>12</v>
      </c>
      <c r="B15" s="19" t="s">
        <v>228</v>
      </c>
      <c r="C15" s="19" t="s">
        <v>229</v>
      </c>
      <c r="D15" s="19" t="s">
        <v>59</v>
      </c>
      <c r="E15" s="18" t="s">
        <v>214</v>
      </c>
      <c r="F15" s="18" t="s">
        <v>22</v>
      </c>
      <c r="G15" s="20" t="s">
        <v>145</v>
      </c>
      <c r="H15" s="18" t="s">
        <v>146</v>
      </c>
      <c r="I15" s="18">
        <v>63</v>
      </c>
      <c r="J15" s="18">
        <v>22</v>
      </c>
      <c r="K15" s="36" t="s">
        <v>390</v>
      </c>
    </row>
    <row r="16" spans="1:13" ht="66.75" customHeight="1">
      <c r="A16" s="18">
        <v>13</v>
      </c>
      <c r="B16" s="19" t="s">
        <v>230</v>
      </c>
      <c r="C16" s="19" t="s">
        <v>231</v>
      </c>
      <c r="D16" s="19" t="s">
        <v>232</v>
      </c>
      <c r="E16" s="18" t="s">
        <v>217</v>
      </c>
      <c r="F16" s="18" t="s">
        <v>22</v>
      </c>
      <c r="G16" s="20" t="s">
        <v>145</v>
      </c>
      <c r="H16" s="18" t="s">
        <v>146</v>
      </c>
      <c r="I16" s="18">
        <v>63</v>
      </c>
      <c r="J16" s="18">
        <v>22</v>
      </c>
      <c r="K16" s="36" t="s">
        <v>390</v>
      </c>
    </row>
    <row r="17" spans="1:11" ht="75" customHeight="1">
      <c r="A17" s="18">
        <v>14</v>
      </c>
      <c r="B17" s="19" t="s">
        <v>233</v>
      </c>
      <c r="C17" s="19" t="s">
        <v>234</v>
      </c>
      <c r="D17" s="19" t="s">
        <v>235</v>
      </c>
      <c r="E17" s="18" t="s">
        <v>206</v>
      </c>
      <c r="F17" s="18" t="s">
        <v>22</v>
      </c>
      <c r="G17" s="20" t="s">
        <v>145</v>
      </c>
      <c r="H17" s="18" t="s">
        <v>146</v>
      </c>
      <c r="I17" s="18">
        <v>60</v>
      </c>
      <c r="J17" s="18">
        <v>21</v>
      </c>
      <c r="K17" s="36" t="s">
        <v>390</v>
      </c>
    </row>
    <row r="18" spans="1:11" ht="52.5" customHeight="1">
      <c r="A18" s="18">
        <v>15</v>
      </c>
      <c r="B18" s="19" t="s">
        <v>236</v>
      </c>
      <c r="C18" s="19" t="s">
        <v>12</v>
      </c>
      <c r="D18" s="19" t="s">
        <v>112</v>
      </c>
      <c r="E18" s="18" t="s">
        <v>210</v>
      </c>
      <c r="F18" s="18" t="s">
        <v>17</v>
      </c>
      <c r="G18" s="20" t="s">
        <v>145</v>
      </c>
      <c r="H18" s="18" t="s">
        <v>146</v>
      </c>
      <c r="I18" s="18">
        <v>60</v>
      </c>
      <c r="J18" s="18">
        <v>21</v>
      </c>
      <c r="K18" s="36" t="s">
        <v>390</v>
      </c>
    </row>
    <row r="19" spans="1:11" ht="49.5" customHeight="1">
      <c r="A19" s="18">
        <v>16</v>
      </c>
      <c r="B19" s="19" t="s">
        <v>237</v>
      </c>
      <c r="C19" s="19" t="s">
        <v>86</v>
      </c>
      <c r="D19" s="19" t="s">
        <v>132</v>
      </c>
      <c r="E19" s="18" t="s">
        <v>210</v>
      </c>
      <c r="F19" s="18" t="s">
        <v>22</v>
      </c>
      <c r="G19" s="20" t="s">
        <v>145</v>
      </c>
      <c r="H19" s="18" t="s">
        <v>146</v>
      </c>
      <c r="I19" s="18">
        <v>46</v>
      </c>
      <c r="J19" s="18">
        <v>16</v>
      </c>
      <c r="K19" s="22" t="s">
        <v>388</v>
      </c>
    </row>
    <row r="20" spans="1:11" ht="57" customHeight="1">
      <c r="A20" s="18">
        <v>17</v>
      </c>
      <c r="B20" s="19" t="s">
        <v>238</v>
      </c>
      <c r="C20" s="19" t="s">
        <v>114</v>
      </c>
      <c r="D20" s="19" t="s">
        <v>239</v>
      </c>
      <c r="E20" s="18" t="s">
        <v>206</v>
      </c>
      <c r="F20" s="18" t="s">
        <v>17</v>
      </c>
      <c r="G20" s="20" t="s">
        <v>145</v>
      </c>
      <c r="H20" s="18" t="s">
        <v>146</v>
      </c>
      <c r="I20" s="18">
        <v>43</v>
      </c>
      <c r="J20" s="18">
        <v>15</v>
      </c>
      <c r="K20" s="22" t="s">
        <v>388</v>
      </c>
    </row>
    <row r="21" spans="1:11" ht="69" customHeight="1">
      <c r="A21" s="18">
        <v>18</v>
      </c>
      <c r="B21" s="19" t="s">
        <v>240</v>
      </c>
      <c r="C21" s="19" t="s">
        <v>43</v>
      </c>
      <c r="D21" s="19" t="s">
        <v>171</v>
      </c>
      <c r="E21" s="18" t="s">
        <v>210</v>
      </c>
      <c r="F21" s="18" t="s">
        <v>22</v>
      </c>
      <c r="G21" s="20" t="s">
        <v>145</v>
      </c>
      <c r="H21" s="18" t="s">
        <v>146</v>
      </c>
      <c r="I21" s="18">
        <v>43</v>
      </c>
      <c r="J21" s="18">
        <v>15</v>
      </c>
      <c r="K21" s="22" t="s">
        <v>388</v>
      </c>
    </row>
    <row r="22" spans="1:11" ht="62.25" customHeight="1">
      <c r="A22" s="18">
        <v>19</v>
      </c>
      <c r="B22" s="19" t="s">
        <v>241</v>
      </c>
      <c r="C22" s="19" t="s">
        <v>83</v>
      </c>
      <c r="D22" s="19" t="s">
        <v>32</v>
      </c>
      <c r="E22" s="18" t="s">
        <v>225</v>
      </c>
      <c r="F22" s="18" t="s">
        <v>17</v>
      </c>
      <c r="G22" s="20" t="s">
        <v>145</v>
      </c>
      <c r="H22" s="18" t="s">
        <v>146</v>
      </c>
      <c r="I22" s="18">
        <v>43</v>
      </c>
      <c r="J22" s="18">
        <v>15</v>
      </c>
      <c r="K22" s="22" t="s">
        <v>388</v>
      </c>
    </row>
    <row r="23" spans="1:11" ht="54.75" customHeight="1">
      <c r="A23" s="18">
        <v>20</v>
      </c>
      <c r="B23" s="23" t="s">
        <v>242</v>
      </c>
      <c r="C23" s="23" t="s">
        <v>243</v>
      </c>
      <c r="D23" s="23" t="s">
        <v>143</v>
      </c>
      <c r="E23" s="21" t="s">
        <v>212</v>
      </c>
      <c r="F23" s="21" t="s">
        <v>17</v>
      </c>
      <c r="G23" s="20" t="s">
        <v>145</v>
      </c>
      <c r="H23" s="18" t="s">
        <v>146</v>
      </c>
      <c r="I23" s="18">
        <v>43</v>
      </c>
      <c r="J23" s="18">
        <v>15</v>
      </c>
      <c r="K23" s="22" t="s">
        <v>388</v>
      </c>
    </row>
    <row r="24" spans="1:11" ht="60.75" customHeight="1">
      <c r="A24" s="18">
        <v>21</v>
      </c>
      <c r="B24" s="19" t="s">
        <v>244</v>
      </c>
      <c r="C24" s="19" t="s">
        <v>114</v>
      </c>
      <c r="D24" s="19" t="s">
        <v>245</v>
      </c>
      <c r="E24" s="18" t="s">
        <v>212</v>
      </c>
      <c r="F24" s="18" t="s">
        <v>22</v>
      </c>
      <c r="G24" s="20" t="s">
        <v>145</v>
      </c>
      <c r="H24" s="18" t="s">
        <v>146</v>
      </c>
      <c r="I24" s="18">
        <v>40</v>
      </c>
      <c r="J24" s="18">
        <v>14</v>
      </c>
      <c r="K24" s="22" t="s">
        <v>388</v>
      </c>
    </row>
    <row r="25" spans="1:11" ht="57.75" customHeight="1">
      <c r="A25" s="18">
        <v>22</v>
      </c>
      <c r="B25" s="19" t="s">
        <v>246</v>
      </c>
      <c r="C25" s="19" t="s">
        <v>174</v>
      </c>
      <c r="D25" s="19" t="s">
        <v>66</v>
      </c>
      <c r="E25" s="18" t="s">
        <v>206</v>
      </c>
      <c r="F25" s="18" t="s">
        <v>22</v>
      </c>
      <c r="G25" s="20" t="s">
        <v>145</v>
      </c>
      <c r="H25" s="18" t="s">
        <v>146</v>
      </c>
      <c r="I25" s="18">
        <v>26</v>
      </c>
      <c r="J25" s="18">
        <v>9</v>
      </c>
      <c r="K25" s="22" t="s">
        <v>388</v>
      </c>
    </row>
    <row r="26" spans="1:11" ht="69" customHeight="1">
      <c r="A26" s="18">
        <v>23</v>
      </c>
      <c r="B26" s="19" t="s">
        <v>247</v>
      </c>
      <c r="C26" s="19" t="s">
        <v>119</v>
      </c>
      <c r="D26" s="19" t="s">
        <v>248</v>
      </c>
      <c r="E26" s="18" t="s">
        <v>212</v>
      </c>
      <c r="F26" s="18" t="s">
        <v>17</v>
      </c>
      <c r="G26" s="20" t="s">
        <v>145</v>
      </c>
      <c r="H26" s="18" t="s">
        <v>146</v>
      </c>
      <c r="I26" s="18">
        <v>26</v>
      </c>
      <c r="J26" s="18">
        <v>9</v>
      </c>
      <c r="K26" s="22" t="s">
        <v>388</v>
      </c>
    </row>
    <row r="27" spans="1:11" ht="51.75" customHeight="1">
      <c r="A27" s="18">
        <v>24</v>
      </c>
      <c r="B27" s="19" t="s">
        <v>249</v>
      </c>
      <c r="C27" s="19" t="s">
        <v>250</v>
      </c>
      <c r="D27" s="19" t="s">
        <v>251</v>
      </c>
      <c r="E27" s="18" t="s">
        <v>212</v>
      </c>
      <c r="F27" s="18" t="s">
        <v>17</v>
      </c>
      <c r="G27" s="20" t="s">
        <v>145</v>
      </c>
      <c r="H27" s="18" t="s">
        <v>146</v>
      </c>
      <c r="I27" s="18">
        <v>23</v>
      </c>
      <c r="J27" s="18">
        <v>8</v>
      </c>
      <c r="K27" s="22" t="s">
        <v>388</v>
      </c>
    </row>
    <row r="28" spans="1:11" ht="51.75" customHeight="1">
      <c r="A28" s="18">
        <v>25</v>
      </c>
      <c r="B28" s="19" t="s">
        <v>252</v>
      </c>
      <c r="C28" s="19" t="s">
        <v>109</v>
      </c>
      <c r="D28" s="19" t="s">
        <v>70</v>
      </c>
      <c r="E28" s="18" t="s">
        <v>206</v>
      </c>
      <c r="F28" s="18" t="s">
        <v>17</v>
      </c>
      <c r="G28" s="20" t="s">
        <v>145</v>
      </c>
      <c r="H28" s="18" t="s">
        <v>146</v>
      </c>
      <c r="I28" s="18">
        <v>20</v>
      </c>
      <c r="J28" s="18">
        <v>7</v>
      </c>
      <c r="K28" s="22" t="s">
        <v>388</v>
      </c>
    </row>
    <row r="29" spans="1:11" ht="60" customHeight="1">
      <c r="A29" s="18">
        <v>26</v>
      </c>
      <c r="B29" s="19" t="s">
        <v>253</v>
      </c>
      <c r="C29" s="19" t="s">
        <v>254</v>
      </c>
      <c r="D29" s="19"/>
      <c r="E29" s="18" t="s">
        <v>206</v>
      </c>
      <c r="F29" s="18" t="s">
        <v>17</v>
      </c>
      <c r="G29" s="20" t="s">
        <v>145</v>
      </c>
      <c r="H29" s="18" t="s">
        <v>146</v>
      </c>
      <c r="I29" s="18">
        <v>6</v>
      </c>
      <c r="J29" s="18">
        <v>2</v>
      </c>
      <c r="K29" s="22" t="s">
        <v>388</v>
      </c>
    </row>
    <row r="30" spans="1:11" ht="58.5" customHeight="1">
      <c r="A30" s="18">
        <v>27</v>
      </c>
      <c r="B30" s="23" t="s">
        <v>255</v>
      </c>
      <c r="C30" s="23" t="s">
        <v>256</v>
      </c>
      <c r="D30" s="23" t="s">
        <v>143</v>
      </c>
      <c r="E30" s="21" t="s">
        <v>212</v>
      </c>
      <c r="F30" s="21" t="s">
        <v>17</v>
      </c>
      <c r="G30" s="20" t="s">
        <v>145</v>
      </c>
      <c r="H30" s="18" t="s">
        <v>146</v>
      </c>
      <c r="I30" s="18">
        <v>0</v>
      </c>
      <c r="J30" s="18">
        <v>0</v>
      </c>
      <c r="K30" s="22" t="s">
        <v>388</v>
      </c>
    </row>
  </sheetData>
  <mergeCells count="1">
    <mergeCell ref="D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zoomScaleNormal="100" workbookViewId="0">
      <selection activeCell="J5" sqref="J5"/>
    </sheetView>
  </sheetViews>
  <sheetFormatPr defaultRowHeight="15"/>
  <cols>
    <col min="2" max="2" width="14.140625" customWidth="1"/>
    <col min="3" max="3" width="17.85546875" customWidth="1"/>
    <col min="4" max="4" width="23.28515625" customWidth="1"/>
    <col min="7" max="7" width="55.85546875" customWidth="1"/>
    <col min="11" max="11" width="18.28515625" customWidth="1"/>
  </cols>
  <sheetData>
    <row r="1" spans="1:12">
      <c r="C1" s="39" t="s">
        <v>95</v>
      </c>
      <c r="D1" s="40"/>
      <c r="E1" s="40"/>
      <c r="F1" s="40"/>
      <c r="G1" s="40"/>
      <c r="H1" s="40"/>
      <c r="I1" s="40"/>
      <c r="J1" s="40"/>
      <c r="K1" s="40"/>
      <c r="L1" s="40"/>
    </row>
    <row r="3" spans="1:12" ht="4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140</v>
      </c>
      <c r="H3" s="17" t="s">
        <v>7</v>
      </c>
      <c r="I3" s="17" t="s">
        <v>8</v>
      </c>
      <c r="J3" s="17" t="s">
        <v>9</v>
      </c>
      <c r="K3" s="36" t="s">
        <v>387</v>
      </c>
    </row>
    <row r="4" spans="1:12" ht="48.75" customHeight="1">
      <c r="A4" s="21">
        <v>1</v>
      </c>
      <c r="B4" s="23" t="s">
        <v>257</v>
      </c>
      <c r="C4" s="23" t="s">
        <v>258</v>
      </c>
      <c r="D4" s="23" t="s">
        <v>59</v>
      </c>
      <c r="E4" s="21" t="s">
        <v>259</v>
      </c>
      <c r="F4" s="21" t="s">
        <v>260</v>
      </c>
      <c r="G4" s="24" t="s">
        <v>145</v>
      </c>
      <c r="H4" s="21" t="s">
        <v>146</v>
      </c>
      <c r="I4" s="21">
        <v>86</v>
      </c>
      <c r="J4" s="21">
        <v>30</v>
      </c>
      <c r="K4" s="36" t="s">
        <v>389</v>
      </c>
    </row>
    <row r="5" spans="1:12" ht="47.25" customHeight="1">
      <c r="A5" s="18">
        <v>2</v>
      </c>
      <c r="B5" s="19" t="s">
        <v>261</v>
      </c>
      <c r="C5" s="19" t="s">
        <v>114</v>
      </c>
      <c r="D5" s="19" t="s">
        <v>262</v>
      </c>
      <c r="E5" s="18" t="s">
        <v>259</v>
      </c>
      <c r="F5" s="18" t="s">
        <v>260</v>
      </c>
      <c r="G5" s="20" t="s">
        <v>145</v>
      </c>
      <c r="H5" s="18" t="s">
        <v>146</v>
      </c>
      <c r="I5" s="18">
        <v>80</v>
      </c>
      <c r="J5" s="18">
        <v>28</v>
      </c>
      <c r="K5" s="36" t="s">
        <v>390</v>
      </c>
    </row>
    <row r="6" spans="1:12" ht="48.75" customHeight="1">
      <c r="A6" s="18">
        <v>3</v>
      </c>
      <c r="B6" s="19" t="s">
        <v>263</v>
      </c>
      <c r="C6" s="19" t="s">
        <v>264</v>
      </c>
      <c r="D6" s="19" t="s">
        <v>184</v>
      </c>
      <c r="E6" s="18" t="s">
        <v>265</v>
      </c>
      <c r="F6" s="18" t="s">
        <v>260</v>
      </c>
      <c r="G6" s="20" t="s">
        <v>145</v>
      </c>
      <c r="H6" s="18" t="s">
        <v>146</v>
      </c>
      <c r="I6" s="18">
        <v>46</v>
      </c>
      <c r="J6" s="18">
        <v>16</v>
      </c>
      <c r="K6" s="22" t="s">
        <v>388</v>
      </c>
    </row>
    <row r="7" spans="1:12" ht="42.75" customHeight="1">
      <c r="A7" s="21">
        <v>4</v>
      </c>
      <c r="B7" s="23" t="s">
        <v>266</v>
      </c>
      <c r="C7" s="23" t="s">
        <v>190</v>
      </c>
      <c r="D7" s="23" t="s">
        <v>15</v>
      </c>
      <c r="E7" s="21" t="s">
        <v>259</v>
      </c>
      <c r="F7" s="21" t="s">
        <v>267</v>
      </c>
      <c r="G7" s="24" t="s">
        <v>145</v>
      </c>
      <c r="H7" s="21" t="s">
        <v>146</v>
      </c>
      <c r="I7" s="21">
        <v>46</v>
      </c>
      <c r="J7" s="21">
        <v>16</v>
      </c>
      <c r="K7" s="22" t="s">
        <v>388</v>
      </c>
    </row>
    <row r="8" spans="1:12" ht="51.75" customHeight="1">
      <c r="A8" s="18">
        <v>5</v>
      </c>
      <c r="B8" s="19" t="s">
        <v>268</v>
      </c>
      <c r="C8" s="19" t="s">
        <v>269</v>
      </c>
      <c r="D8" s="19" t="s">
        <v>270</v>
      </c>
      <c r="E8" s="18" t="s">
        <v>271</v>
      </c>
      <c r="F8" s="18" t="s">
        <v>260</v>
      </c>
      <c r="G8" s="20" t="s">
        <v>145</v>
      </c>
      <c r="H8" s="18" t="s">
        <v>146</v>
      </c>
      <c r="I8" s="18">
        <v>43</v>
      </c>
      <c r="J8" s="18">
        <v>15</v>
      </c>
      <c r="K8" s="22" t="s">
        <v>388</v>
      </c>
    </row>
    <row r="9" spans="1:12" ht="44.25" customHeight="1">
      <c r="A9" s="18">
        <v>6</v>
      </c>
      <c r="B9" s="19" t="s">
        <v>272</v>
      </c>
      <c r="C9" s="19" t="s">
        <v>186</v>
      </c>
      <c r="D9" s="19" t="s">
        <v>273</v>
      </c>
      <c r="E9" s="18" t="s">
        <v>265</v>
      </c>
      <c r="F9" s="18" t="s">
        <v>267</v>
      </c>
      <c r="G9" s="20" t="s">
        <v>145</v>
      </c>
      <c r="H9" s="18" t="s">
        <v>146</v>
      </c>
      <c r="I9" s="18">
        <v>43</v>
      </c>
      <c r="J9" s="18">
        <v>15</v>
      </c>
      <c r="K9" s="22" t="s">
        <v>388</v>
      </c>
    </row>
    <row r="10" spans="1:12" ht="58.5" customHeight="1">
      <c r="A10" s="18">
        <v>7</v>
      </c>
      <c r="B10" s="19" t="s">
        <v>274</v>
      </c>
      <c r="C10" s="19" t="s">
        <v>275</v>
      </c>
      <c r="D10" s="19" t="s">
        <v>34</v>
      </c>
      <c r="E10" s="18" t="s">
        <v>271</v>
      </c>
      <c r="F10" s="18" t="s">
        <v>260</v>
      </c>
      <c r="G10" s="20" t="s">
        <v>145</v>
      </c>
      <c r="H10" s="18" t="s">
        <v>146</v>
      </c>
      <c r="I10" s="18">
        <v>34</v>
      </c>
      <c r="J10" s="18">
        <v>12</v>
      </c>
      <c r="K10" s="22" t="s">
        <v>388</v>
      </c>
    </row>
    <row r="11" spans="1:12" ht="57" customHeight="1">
      <c r="A11" s="18">
        <v>8</v>
      </c>
      <c r="B11" s="19" t="s">
        <v>276</v>
      </c>
      <c r="C11" s="19" t="s">
        <v>86</v>
      </c>
      <c r="D11" s="19" t="s">
        <v>171</v>
      </c>
      <c r="E11" s="18" t="s">
        <v>259</v>
      </c>
      <c r="F11" s="18" t="s">
        <v>260</v>
      </c>
      <c r="G11" s="20" t="s">
        <v>145</v>
      </c>
      <c r="H11" s="18" t="s">
        <v>146</v>
      </c>
      <c r="I11" s="18">
        <v>23</v>
      </c>
      <c r="J11" s="18">
        <v>8</v>
      </c>
      <c r="K11" s="22" t="s">
        <v>388</v>
      </c>
    </row>
    <row r="12" spans="1:12" ht="62.25" customHeight="1">
      <c r="A12" s="18">
        <v>9</v>
      </c>
      <c r="B12" s="19" t="s">
        <v>277</v>
      </c>
      <c r="C12" s="19" t="s">
        <v>243</v>
      </c>
      <c r="D12" s="19" t="s">
        <v>31</v>
      </c>
      <c r="E12" s="18" t="s">
        <v>271</v>
      </c>
      <c r="F12" s="18" t="s">
        <v>267</v>
      </c>
      <c r="G12" s="20" t="s">
        <v>145</v>
      </c>
      <c r="H12" s="18" t="s">
        <v>146</v>
      </c>
      <c r="I12" s="18">
        <v>20</v>
      </c>
      <c r="J12" s="18">
        <v>7</v>
      </c>
      <c r="K12" s="22" t="s">
        <v>388</v>
      </c>
    </row>
  </sheetData>
  <mergeCells count="1">
    <mergeCell ref="C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3"/>
  <sheetViews>
    <sheetView zoomScale="85" zoomScaleNormal="85" workbookViewId="0">
      <selection activeCell="G10" sqref="G10"/>
    </sheetView>
  </sheetViews>
  <sheetFormatPr defaultRowHeight="15"/>
  <cols>
    <col min="2" max="2" width="17.5703125" customWidth="1"/>
    <col min="3" max="3" width="19" customWidth="1"/>
    <col min="4" max="4" width="22" customWidth="1"/>
    <col min="7" max="7" width="31" customWidth="1"/>
    <col min="8" max="8" width="19.7109375" customWidth="1"/>
    <col min="10" max="10" width="17.85546875" customWidth="1"/>
    <col min="11" max="11" width="24.7109375" customWidth="1"/>
  </cols>
  <sheetData>
    <row r="1" spans="1:12">
      <c r="C1" s="39" t="s">
        <v>95</v>
      </c>
      <c r="D1" s="40"/>
      <c r="E1" s="40"/>
      <c r="F1" s="40"/>
      <c r="G1" s="40"/>
      <c r="H1" s="40"/>
      <c r="I1" s="40"/>
      <c r="J1" s="40"/>
      <c r="K1" s="40"/>
      <c r="L1" s="40"/>
    </row>
    <row r="3" spans="1:12" ht="15.75" thickBot="1"/>
    <row r="4" spans="1:12" ht="63" customHeight="1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32" t="s">
        <v>9</v>
      </c>
      <c r="K4" s="22" t="s">
        <v>392</v>
      </c>
    </row>
    <row r="5" spans="1:12" ht="76.5" customHeight="1" thickBot="1">
      <c r="A5" s="3">
        <v>1</v>
      </c>
      <c r="B5" s="4" t="s">
        <v>393</v>
      </c>
      <c r="C5" s="4" t="s">
        <v>216</v>
      </c>
      <c r="D5" s="4" t="s">
        <v>89</v>
      </c>
      <c r="E5" s="5" t="s">
        <v>90</v>
      </c>
      <c r="F5" s="5" t="s">
        <v>17</v>
      </c>
      <c r="G5" s="6" t="s">
        <v>11</v>
      </c>
      <c r="H5" s="5" t="s">
        <v>67</v>
      </c>
      <c r="I5" s="8">
        <f>J5/35</f>
        <v>0.45714285714285713</v>
      </c>
      <c r="J5" s="33">
        <v>16</v>
      </c>
      <c r="K5" s="22" t="s">
        <v>388</v>
      </c>
    </row>
    <row r="6" spans="1:12" ht="76.5" customHeight="1" thickBot="1">
      <c r="A6" s="3">
        <v>2</v>
      </c>
      <c r="B6" s="4" t="s">
        <v>91</v>
      </c>
      <c r="C6" s="4" t="s">
        <v>92</v>
      </c>
      <c r="D6" s="4" t="s">
        <v>93</v>
      </c>
      <c r="E6" s="5" t="s">
        <v>94</v>
      </c>
      <c r="F6" s="5" t="s">
        <v>22</v>
      </c>
      <c r="G6" s="6" t="s">
        <v>11</v>
      </c>
      <c r="H6" s="5" t="s">
        <v>67</v>
      </c>
      <c r="I6" s="8">
        <f t="shared" ref="I6:I13" si="0">J6/35</f>
        <v>0.34285714285714286</v>
      </c>
      <c r="J6" s="33">
        <v>12</v>
      </c>
      <c r="K6" s="22" t="s">
        <v>388</v>
      </c>
    </row>
    <row r="7" spans="1:12" ht="109.5" customHeight="1" thickBot="1">
      <c r="A7" s="3">
        <v>3</v>
      </c>
      <c r="B7" s="4" t="s">
        <v>80</v>
      </c>
      <c r="C7" s="4" t="s">
        <v>81</v>
      </c>
      <c r="D7" s="4" t="s">
        <v>41</v>
      </c>
      <c r="E7" s="5" t="s">
        <v>76</v>
      </c>
      <c r="F7" s="5" t="s">
        <v>17</v>
      </c>
      <c r="G7" s="6" t="s">
        <v>11</v>
      </c>
      <c r="H7" s="5" t="s">
        <v>67</v>
      </c>
      <c r="I7" s="8">
        <f t="shared" si="0"/>
        <v>0.2</v>
      </c>
      <c r="J7" s="33">
        <v>7</v>
      </c>
      <c r="K7" s="22" t="s">
        <v>388</v>
      </c>
    </row>
    <row r="8" spans="1:12" ht="115.5" customHeight="1" thickBot="1">
      <c r="A8" s="3">
        <v>4</v>
      </c>
      <c r="B8" s="4" t="s">
        <v>84</v>
      </c>
      <c r="C8" s="4" t="s">
        <v>12</v>
      </c>
      <c r="D8" s="4" t="s">
        <v>31</v>
      </c>
      <c r="E8" s="5" t="s">
        <v>76</v>
      </c>
      <c r="F8" s="5" t="s">
        <v>17</v>
      </c>
      <c r="G8" s="6" t="s">
        <v>11</v>
      </c>
      <c r="H8" s="5" t="s">
        <v>67</v>
      </c>
      <c r="I8" s="8">
        <f t="shared" si="0"/>
        <v>0.2</v>
      </c>
      <c r="J8" s="33">
        <v>7</v>
      </c>
      <c r="K8" s="22" t="s">
        <v>388</v>
      </c>
    </row>
    <row r="9" spans="1:12" ht="87" customHeight="1" thickBot="1">
      <c r="A9" s="3">
        <v>5</v>
      </c>
      <c r="B9" s="4" t="s">
        <v>85</v>
      </c>
      <c r="C9" s="4" t="s">
        <v>86</v>
      </c>
      <c r="D9" s="4" t="s">
        <v>59</v>
      </c>
      <c r="E9" s="5" t="s">
        <v>76</v>
      </c>
      <c r="F9" s="5" t="s">
        <v>22</v>
      </c>
      <c r="G9" s="6" t="s">
        <v>11</v>
      </c>
      <c r="H9" s="5" t="s">
        <v>67</v>
      </c>
      <c r="I9" s="8">
        <f t="shared" si="0"/>
        <v>0.2</v>
      </c>
      <c r="J9" s="33">
        <v>7</v>
      </c>
      <c r="K9" s="22" t="s">
        <v>388</v>
      </c>
    </row>
    <row r="10" spans="1:12" ht="123" customHeight="1" thickBot="1">
      <c r="A10" s="3">
        <v>6</v>
      </c>
      <c r="B10" s="4" t="s">
        <v>82</v>
      </c>
      <c r="C10" s="4" t="s">
        <v>83</v>
      </c>
      <c r="D10" s="4" t="s">
        <v>32</v>
      </c>
      <c r="E10" s="5" t="s">
        <v>76</v>
      </c>
      <c r="F10" s="5" t="s">
        <v>17</v>
      </c>
      <c r="G10" s="6" t="s">
        <v>11</v>
      </c>
      <c r="H10" s="5" t="s">
        <v>67</v>
      </c>
      <c r="I10" s="8">
        <f t="shared" si="0"/>
        <v>0.14285714285714285</v>
      </c>
      <c r="J10" s="33">
        <v>5</v>
      </c>
      <c r="K10" s="22" t="s">
        <v>388</v>
      </c>
    </row>
    <row r="11" spans="1:12" ht="153.75" customHeight="1" thickBot="1">
      <c r="A11" s="3">
        <v>7</v>
      </c>
      <c r="B11" s="4" t="s">
        <v>87</v>
      </c>
      <c r="C11" s="4" t="s">
        <v>40</v>
      </c>
      <c r="D11" s="4" t="s">
        <v>70</v>
      </c>
      <c r="E11" s="5" t="s">
        <v>88</v>
      </c>
      <c r="F11" s="5" t="s">
        <v>17</v>
      </c>
      <c r="G11" s="6" t="s">
        <v>11</v>
      </c>
      <c r="H11" s="5" t="s">
        <v>67</v>
      </c>
      <c r="I11" s="8">
        <f t="shared" si="0"/>
        <v>0.14285714285714285</v>
      </c>
      <c r="J11" s="33">
        <v>5</v>
      </c>
      <c r="K11" s="22" t="s">
        <v>388</v>
      </c>
    </row>
    <row r="12" spans="1:12" ht="111" thickBot="1">
      <c r="A12" s="3">
        <v>8</v>
      </c>
      <c r="B12" s="4" t="s">
        <v>77</v>
      </c>
      <c r="C12" s="4" t="s">
        <v>78</v>
      </c>
      <c r="D12" s="4" t="s">
        <v>79</v>
      </c>
      <c r="E12" s="5" t="s">
        <v>76</v>
      </c>
      <c r="F12" s="5" t="s">
        <v>17</v>
      </c>
      <c r="G12" s="6" t="s">
        <v>11</v>
      </c>
      <c r="H12" s="5" t="s">
        <v>67</v>
      </c>
      <c r="I12" s="8">
        <f t="shared" si="0"/>
        <v>8.5714285714285715E-2</v>
      </c>
      <c r="J12" s="33">
        <v>3</v>
      </c>
      <c r="K12" s="22" t="s">
        <v>388</v>
      </c>
    </row>
    <row r="13" spans="1:12" ht="111" thickBot="1">
      <c r="A13" s="3">
        <v>9</v>
      </c>
      <c r="B13" s="4" t="s">
        <v>73</v>
      </c>
      <c r="C13" s="4" t="s">
        <v>74</v>
      </c>
      <c r="D13" s="4" t="s">
        <v>75</v>
      </c>
      <c r="E13" s="5" t="s">
        <v>76</v>
      </c>
      <c r="F13" s="5" t="s">
        <v>22</v>
      </c>
      <c r="G13" s="6" t="s">
        <v>11</v>
      </c>
      <c r="H13" s="5" t="s">
        <v>67</v>
      </c>
      <c r="I13" s="8">
        <f t="shared" si="0"/>
        <v>0</v>
      </c>
      <c r="J13" s="33">
        <v>0</v>
      </c>
      <c r="K13" s="22" t="s">
        <v>388</v>
      </c>
    </row>
  </sheetData>
  <autoFilter ref="A4:J4">
    <sortState ref="A5:J13">
      <sortCondition descending="1" ref="J4"/>
    </sortState>
  </autoFilter>
  <mergeCells count="1">
    <mergeCell ref="C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классы</vt:lpstr>
      <vt:lpstr>6 классы</vt:lpstr>
      <vt:lpstr>7 классы</vt:lpstr>
      <vt:lpstr>8 классы</vt:lpstr>
      <vt:lpstr>9 классы</vt:lpstr>
      <vt:lpstr>10 классы</vt:lpstr>
      <vt:lpstr>11 классы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Учитель</cp:lastModifiedBy>
  <dcterms:created xsi:type="dcterms:W3CDTF">2019-10-15T10:17:11Z</dcterms:created>
  <dcterms:modified xsi:type="dcterms:W3CDTF">2019-10-30T04:43:44Z</dcterms:modified>
</cp:coreProperties>
</file>